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192.168.0.150\Hyoka-Share\02評価事業部関係\51受審のてびき\R5年度\06遵守状況一覧差替え\HP\"/>
    </mc:Choice>
  </mc:AlternateContent>
  <xr:revisionPtr revIDLastSave="0" documentId="13_ncr:1_{19D3240D-A15A-4995-B460-3E86DD818881}" xr6:coauthVersionLast="47" xr6:coauthVersionMax="47" xr10:uidLastSave="{00000000-0000-0000-0000-000000000000}"/>
  <bookViews>
    <workbookView xWindow="-120" yWindow="-120" windowWidth="29040" windowHeight="15840" tabRatio="834" xr2:uid="{00000000-000D-0000-FFFF-FFFF00000000}"/>
  </bookViews>
  <sheets>
    <sheet name="表紙" sheetId="1" r:id="rId1"/>
    <sheet name="注意事項" sheetId="60" r:id="rId2"/>
    <sheet name="目次" sheetId="59" r:id="rId3"/>
    <sheet name="共通基礎注意事項【改正後基準】" sheetId="95" r:id="rId4"/>
    <sheet name="共通基礎様式１（組織・設備等）【改正後基準】" sheetId="96" r:id="rId5"/>
    <sheet name="共通基礎様式２ （学生） 【改正後基準】" sheetId="97" r:id="rId6"/>
    <sheet name="F-1理事長名、学長名等" sheetId="2" r:id="rId7"/>
    <sheet name="F-2附属校及び併設校、附属機関の概要" sheetId="8" r:id="rId8"/>
    <sheet name="F-3外部評価" sheetId="9" r:id="rId9"/>
    <sheet name="2-1学部、学科別籍者数" sheetId="20" r:id="rId10"/>
    <sheet name="2-2専攻科、専攻別在籍者数" sheetId="19" r:id="rId11"/>
    <sheet name="2-3退学者及び留年者数" sheetId="21" r:id="rId12"/>
    <sheet name="2-4就職相談室等の状況" sheetId="24" r:id="rId13"/>
    <sheet name="2-5就職の状況" sheetId="28" r:id="rId14"/>
    <sheet name="2-6進路先の状況" sheetId="29" r:id="rId15"/>
    <sheet name="2-7独自の奨学金の状況" sheetId="25" r:id="rId16"/>
    <sheet name="2-8課外活動への支援" sheetId="26" r:id="rId17"/>
    <sheet name="2-9学生相談室、保健室等の状況" sheetId="23" r:id="rId18"/>
    <sheet name="2-10附属施設の概要" sheetId="49" r:id="rId19"/>
    <sheet name="2-11図書館の開館状況" sheetId="52" r:id="rId20"/>
    <sheet name="2-12情報センター等の状況" sheetId="53" r:id="rId21"/>
    <sheet name="3-1授業科目の概要" sheetId="75" r:id="rId22"/>
    <sheet name="3-2成績評価基準" sheetId="11" r:id="rId23"/>
    <sheet name="3-3修得単位状況" sheetId="12" r:id="rId24"/>
    <sheet name="3-4単位上限と進級・卒業要件" sheetId="13" r:id="rId25"/>
    <sheet name="4-1専兼比率" sheetId="33" r:id="rId26"/>
    <sheet name="4-2職員数と職員構成" sheetId="40" r:id="rId27"/>
    <sheet name="5-1財務情報の公表" sheetId="45" r:id="rId28"/>
    <sheet name="5-2事業活動収支（法人全体のもの）" sheetId="69" r:id="rId29"/>
    <sheet name="5-3事業活動収支（短期大学単独）" sheetId="70" r:id="rId30"/>
    <sheet name="5-4貸借対照表（法人全体のもの）" sheetId="71" r:id="rId31"/>
    <sheet name="5-5金融資産の状況" sheetId="65" r:id="rId32"/>
  </sheets>
  <definedNames>
    <definedName name="Access_Button" hidden="1">"留意事項_留意事項_List"</definedName>
    <definedName name="AccessDatabase" hidden="1">"B:\山口\自己点検\大学基準協会\留意事項.mdb"</definedName>
    <definedName name="_xlnm.Print_Area" localSheetId="18">'2-10附属施設の概要'!$A$1:$I$42</definedName>
    <definedName name="_xlnm.Print_Area" localSheetId="19">'2-11図書館の開館状況'!$A$1:$K$41</definedName>
    <definedName name="_xlnm.Print_Area" localSheetId="20">'2-12情報センター等の状況'!$A$1:$L$37</definedName>
    <definedName name="_xlnm.Print_Area" localSheetId="9">'2-1学部、学科別籍者数'!$A$1:$P$78</definedName>
    <definedName name="_xlnm.Print_Area" localSheetId="10">'2-2専攻科、専攻別在籍者数'!$A$1:$N$37</definedName>
    <definedName name="_xlnm.Print_Area" localSheetId="11">'2-3退学者及び留年者数'!$A$1:$S$33</definedName>
    <definedName name="_xlnm.Print_Area" localSheetId="12">'2-4就職相談室等の状況'!$A$1:$K$40</definedName>
    <definedName name="_xlnm.Print_Area" localSheetId="13">'2-5就職の状況'!$A$1:$S$36</definedName>
    <definedName name="_xlnm.Print_Area" localSheetId="14">'2-6進路先の状況'!$A$1:$M$42</definedName>
    <definedName name="_xlnm.Print_Area" localSheetId="17">'2-9学生相談室、保健室等の状況'!$A$1:$K$40</definedName>
    <definedName name="_xlnm.Print_Area" localSheetId="21">'3-1授業科目の概要'!$A$1:$P$38</definedName>
    <definedName name="_xlnm.Print_Area" localSheetId="22">'3-2成績評価基準'!$A$1:$H$35</definedName>
    <definedName name="_xlnm.Print_Area" localSheetId="24">'3-4単位上限と進級・卒業要件'!$A$1:$O$34</definedName>
    <definedName name="_xlnm.Print_Area" localSheetId="25">'4-1専兼比率'!$A$1:$G$31</definedName>
    <definedName name="_xlnm.Print_Area" localSheetId="26">'4-2職員数と職員構成'!$A$1:$M$28</definedName>
    <definedName name="_xlnm.Print_Area" localSheetId="27">'5-1財務情報の公表'!$A$1:$AA$34</definedName>
    <definedName name="_xlnm.Print_Area" localSheetId="28">'5-2事業活動収支（法人全体のもの）'!$A$1:$J$39</definedName>
    <definedName name="_xlnm.Print_Area" localSheetId="29">'5-3事業活動収支（短期大学単独）'!$A$1:$J$42</definedName>
    <definedName name="_xlnm.Print_Area" localSheetId="30">'5-4貸借対照表（法人全体のもの）'!$A$1:$J$48</definedName>
    <definedName name="_xlnm.Print_Area" localSheetId="31">'5-5金融資産の状況'!$A$1:$M$42</definedName>
    <definedName name="_xlnm.Print_Area" localSheetId="6">'F-1理事長名、学長名等'!$A$1:$H$28</definedName>
    <definedName name="_xlnm.Print_Area" localSheetId="7">'F-2附属校及び併設校、附属機関の概要'!$A$1:$E$33</definedName>
    <definedName name="_xlnm.Print_Area" localSheetId="8">'F-3外部評価'!$A$1:$F$34</definedName>
    <definedName name="_xlnm.Print_Area" localSheetId="3">共通基礎注意事項【改正後基準】!$B$1:$C$23</definedName>
    <definedName name="_xlnm.Print_Area" localSheetId="4">'共通基礎様式１（組織・設備等）【改正後基準】'!$A$1:$BM$126</definedName>
    <definedName name="_xlnm.Print_Area" localSheetId="5">'共通基礎様式２ （学生） 【改正後基準】'!$B$1:$L$46</definedName>
    <definedName name="_xlnm.Print_Area" localSheetId="1">注意事項!$A$1:$K$19</definedName>
    <definedName name="_xlnm.Print_Area" localSheetId="0">表紙!$A$1:$A$10</definedName>
    <definedName name="_xlnm.Print_Area" localSheetId="2">目次!$A$1:$I$29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97" l="1" a="1"/>
  <c r="G24" i="97" s="1"/>
  <c r="E22" i="97"/>
  <c r="E22" i="97" a="1"/>
  <c r="E21" i="97" a="1"/>
  <c r="E21" i="97" s="1"/>
  <c r="I19" i="97"/>
  <c r="H19" i="97"/>
  <c r="G19" i="97"/>
  <c r="F19" i="97"/>
  <c r="E19" i="97"/>
  <c r="E24" i="97" s="1" a="1"/>
  <c r="E24" i="97" s="1"/>
  <c r="I16" i="97"/>
  <c r="H16" i="97"/>
  <c r="G16" i="97"/>
  <c r="F16" i="97"/>
  <c r="E16" i="97"/>
  <c r="J14" i="97"/>
  <c r="I11" i="97"/>
  <c r="I22" i="97" s="1" a="1"/>
  <c r="I22" i="97" s="1"/>
  <c r="H11" i="97"/>
  <c r="G11" i="97"/>
  <c r="F11" i="97"/>
  <c r="E11" i="97"/>
  <c r="I8" i="97"/>
  <c r="I27" i="97" s="1" a="1"/>
  <c r="I27" i="97" s="1"/>
  <c r="H8" i="97"/>
  <c r="H26" i="97" s="1" a="1"/>
  <c r="H26" i="97" s="1"/>
  <c r="G8" i="97"/>
  <c r="G21" i="97" s="1" a="1"/>
  <c r="G21" i="97" s="1"/>
  <c r="F8" i="97"/>
  <c r="F27" i="97" s="1" a="1"/>
  <c r="F27" i="97" s="1"/>
  <c r="E8" i="97"/>
  <c r="E26" i="97" s="1" a="1"/>
  <c r="E26" i="97" s="1"/>
  <c r="J6" i="97"/>
  <c r="AN78" i="96"/>
  <c r="AC78" i="96"/>
  <c r="Q78" i="96"/>
  <c r="AZ58" i="96"/>
  <c r="AZ56" i="96"/>
  <c r="AR55" i="96"/>
  <c r="AG55" i="96"/>
  <c r="X55" i="96"/>
  <c r="AZ55" i="96" s="1"/>
  <c r="AZ54" i="96"/>
  <c r="AZ53" i="96"/>
  <c r="AS51" i="96"/>
  <c r="AL51" i="96"/>
  <c r="AG51" i="96"/>
  <c r="AB51" i="96"/>
  <c r="W51" i="96"/>
  <c r="R51" i="96"/>
  <c r="M51" i="96"/>
  <c r="BH46" i="96"/>
  <c r="BE46" i="96"/>
  <c r="BB46" i="96"/>
  <c r="AZ46" i="96"/>
  <c r="AW46" i="96"/>
  <c r="AT46" i="96"/>
  <c r="AQ46" i="96"/>
  <c r="AN46" i="96"/>
  <c r="AK46" i="96"/>
  <c r="AH46" i="96"/>
  <c r="AE46" i="96"/>
  <c r="AB46" i="96"/>
  <c r="S46" i="96"/>
  <c r="Y44" i="96"/>
  <c r="Y43" i="96"/>
  <c r="V42" i="96"/>
  <c r="Y42" i="96" s="1"/>
  <c r="Y39" i="96" s="1"/>
  <c r="S42" i="96"/>
  <c r="P42" i="96"/>
  <c r="M42" i="96"/>
  <c r="Y41" i="96"/>
  <c r="Y40" i="96"/>
  <c r="S39" i="96"/>
  <c r="P39" i="96"/>
  <c r="M39" i="96"/>
  <c r="Y38" i="96"/>
  <c r="Y37" i="96"/>
  <c r="V36" i="96"/>
  <c r="S36" i="96"/>
  <c r="P36" i="96"/>
  <c r="M36" i="96"/>
  <c r="Y36" i="96" s="1"/>
  <c r="Y33" i="96" s="1"/>
  <c r="Y46" i="96" s="1"/>
  <c r="Y35" i="96"/>
  <c r="Y34" i="96"/>
  <c r="V33" i="96"/>
  <c r="S33" i="96"/>
  <c r="P33" i="96"/>
  <c r="P46" i="96" s="1"/>
  <c r="M33" i="96"/>
  <c r="M46" i="96" s="1"/>
  <c r="F22" i="97" l="1" a="1"/>
  <c r="F22" i="97" s="1"/>
  <c r="F26" i="97" a="1"/>
  <c r="F26" i="97" s="1"/>
  <c r="F28" i="97" s="1"/>
  <c r="H24" i="97" a="1"/>
  <c r="H24" i="97" s="1"/>
  <c r="G23" i="97" a="1"/>
  <c r="G23" i="97" s="1"/>
  <c r="G25" i="97" s="1"/>
  <c r="I26" i="97" a="1"/>
  <c r="I26" i="97" s="1"/>
  <c r="I28" i="97" s="1"/>
  <c r="F21" i="97" a="1"/>
  <c r="F21" i="97" s="1"/>
  <c r="G22" i="97" a="1"/>
  <c r="G22" i="97" s="1"/>
  <c r="E23" i="97" a="1"/>
  <c r="E23" i="97" s="1"/>
  <c r="E25" i="97" s="1"/>
  <c r="J23" i="97" s="1"/>
  <c r="H23" i="97" a="1"/>
  <c r="H23" i="97" s="1"/>
  <c r="H25" i="97" s="1"/>
  <c r="G26" i="97" a="1"/>
  <c r="G26" i="97" s="1"/>
  <c r="G28" i="97" s="1"/>
  <c r="E27" i="97" a="1"/>
  <c r="E27" i="97" s="1"/>
  <c r="E28" i="97" s="1"/>
  <c r="H27" i="97" a="1"/>
  <c r="H27" i="97" s="1"/>
  <c r="H28" i="97" s="1"/>
  <c r="H21" i="97" a="1"/>
  <c r="H21" i="97" s="1"/>
  <c r="G27" i="97" a="1"/>
  <c r="G27" i="97" s="1"/>
  <c r="I21" i="97" a="1"/>
  <c r="I21" i="97" s="1"/>
  <c r="F24" i="97" a="1"/>
  <c r="F24" i="97" s="1"/>
  <c r="I24" i="97" a="1"/>
  <c r="I24" i="97" s="1"/>
  <c r="H22" i="97" a="1"/>
  <c r="H22" i="97" s="1"/>
  <c r="F23" i="97" a="1"/>
  <c r="F23" i="97" s="1"/>
  <c r="I23" i="97" a="1"/>
  <c r="I23" i="97" s="1"/>
  <c r="I25" i="97" s="1"/>
  <c r="V39" i="96"/>
  <c r="V46" i="96" s="1"/>
  <c r="F25" i="97" l="1"/>
</calcChain>
</file>

<file path=xl/sharedStrings.xml><?xml version="1.0" encoding="utf-8"?>
<sst xmlns="http://schemas.openxmlformats.org/spreadsheetml/2006/main" count="1932" uniqueCount="804">
  <si>
    <t>可</t>
    <rPh sb="0" eb="1">
      <t>カ</t>
    </rPh>
    <phoneticPr fontId="3"/>
  </si>
  <si>
    <t>不可</t>
    <rPh sb="0" eb="2">
      <t>フカ</t>
    </rPh>
    <phoneticPr fontId="3"/>
  </si>
  <si>
    <t>不合格</t>
    <rPh sb="0" eb="3">
      <t>フゴウカク</t>
    </rPh>
    <phoneticPr fontId="3"/>
  </si>
  <si>
    <t>定期試験放棄で不可</t>
    <rPh sb="0" eb="2">
      <t>テイキ</t>
    </rPh>
    <rPh sb="2" eb="4">
      <t>シケン</t>
    </rPh>
    <rPh sb="4" eb="6">
      <t>ホウキ</t>
    </rPh>
    <rPh sb="7" eb="9">
      <t>フカ</t>
    </rPh>
    <phoneticPr fontId="3"/>
  </si>
  <si>
    <t>出席不良で不可</t>
    <rPh sb="0" eb="2">
      <t>シュッセキ</t>
    </rPh>
    <rPh sb="2" eb="4">
      <t>フリョウ</t>
    </rPh>
    <rPh sb="5" eb="7">
      <t>フカ</t>
    </rPh>
    <phoneticPr fontId="3"/>
  </si>
  <si>
    <t>人数</t>
    <rPh sb="0" eb="2">
      <t>ニンズウ</t>
    </rPh>
    <phoneticPr fontId="3"/>
  </si>
  <si>
    <t>合計</t>
    <rPh sb="0" eb="2">
      <t>ゴウケイ</t>
    </rPh>
    <phoneticPr fontId="3"/>
  </si>
  <si>
    <t>開館時間等</t>
    <rPh sb="0" eb="2">
      <t>カイカン</t>
    </rPh>
    <rPh sb="2" eb="4">
      <t>ジカン</t>
    </rPh>
    <rPh sb="4" eb="5">
      <t>トウ</t>
    </rPh>
    <phoneticPr fontId="3"/>
  </si>
  <si>
    <t>②  評価時期には、評価結果を受け取った時期を記載すること。また、進行中の場合も記載し、その旨を備考に記載すること。</t>
    <rPh sb="3" eb="5">
      <t>ヒョウカ</t>
    </rPh>
    <rPh sb="5" eb="7">
      <t>ジキ</t>
    </rPh>
    <rPh sb="10" eb="12">
      <t>ヒョウカ</t>
    </rPh>
    <rPh sb="12" eb="14">
      <t>ケッカ</t>
    </rPh>
    <rPh sb="15" eb="16">
      <t>ウ</t>
    </rPh>
    <rPh sb="17" eb="18">
      <t>ト</t>
    </rPh>
    <rPh sb="20" eb="22">
      <t>ジキ</t>
    </rPh>
    <rPh sb="23" eb="25">
      <t>キサイ</t>
    </rPh>
    <rPh sb="33" eb="36">
      <t>シンコウチュウ</t>
    </rPh>
    <rPh sb="37" eb="39">
      <t>バアイ</t>
    </rPh>
    <rPh sb="40" eb="42">
      <t>キサイ</t>
    </rPh>
    <rPh sb="46" eb="47">
      <t>ムネ</t>
    </rPh>
    <rPh sb="48" eb="50">
      <t>ビコウ</t>
    </rPh>
    <rPh sb="51" eb="53">
      <t>キサイ</t>
    </rPh>
    <phoneticPr fontId="3"/>
  </si>
  <si>
    <t>職員数と職員構成（正職員・嘱託・パート・派遣別、男女別、年齢別）</t>
    <phoneticPr fontId="3"/>
  </si>
  <si>
    <t>以下の注意事項に従って作成してください。なお、個々の様式に注釈がある場合、この限りではありません。</t>
    <phoneticPr fontId="3"/>
  </si>
  <si>
    <t>該当しない項目がある場合、タイトルの横に「該当なし」と記載してください。また、目次にもその旨を記載してください。</t>
    <phoneticPr fontId="3"/>
  </si>
  <si>
    <t>データ内に該当しない個所がある場合、「－」を記載してください。</t>
    <phoneticPr fontId="3"/>
  </si>
  <si>
    <t>表は、わかりやすい形に加工することができます。また、既に作成しているデータがある場合、それに代えることもできます。</t>
    <phoneticPr fontId="3"/>
  </si>
  <si>
    <t>複数ページにわたる場合、タイトルは初ページ、注釈は終ページのみに残してください。</t>
    <phoneticPr fontId="3"/>
  </si>
  <si>
    <t>様式に付されている注釈は削除せず残してください。</t>
    <phoneticPr fontId="3"/>
  </si>
  <si>
    <t>その後は、その都度評価機構担当者に問い合わせてください。</t>
    <phoneticPr fontId="3"/>
  </si>
  <si>
    <t>③　パートの欄には臨時職員等も含めて記載し、欄外にその旨を記載すること。</t>
    <rPh sb="18" eb="20">
      <t>キサイ</t>
    </rPh>
    <rPh sb="27" eb="28">
      <t>ムネ</t>
    </rPh>
    <rPh sb="29" eb="31">
      <t>キサイ</t>
    </rPh>
    <phoneticPr fontId="3"/>
  </si>
  <si>
    <t>備 　 考</t>
    <phoneticPr fontId="4"/>
  </si>
  <si>
    <t>％</t>
    <phoneticPr fontId="4"/>
  </si>
  <si>
    <t>情報センター等の状況</t>
    <rPh sb="0" eb="2">
      <t>ジョウホウ</t>
    </rPh>
    <rPh sb="6" eb="7">
      <t>トウ</t>
    </rPh>
    <rPh sb="8" eb="10">
      <t>ジョウキョウ</t>
    </rPh>
    <phoneticPr fontId="3"/>
  </si>
  <si>
    <t>目　　次</t>
    <rPh sb="0" eb="1">
      <t>モク</t>
    </rPh>
    <rPh sb="3" eb="4">
      <t>ツギ</t>
    </rPh>
    <phoneticPr fontId="3"/>
  </si>
  <si>
    <t>名称</t>
    <rPh sb="0" eb="2">
      <t>メイショウ</t>
    </rPh>
    <phoneticPr fontId="4"/>
  </si>
  <si>
    <t>所　在　地</t>
    <phoneticPr fontId="3"/>
  </si>
  <si>
    <t>③　奨学金の名称の欄は、種類別等のタイトルごとにまとめて記載すること。</t>
    <phoneticPr fontId="3"/>
  </si>
  <si>
    <t>主な用途</t>
    <rPh sb="0" eb="1">
      <t>シュ</t>
    </rPh>
    <rPh sb="2" eb="4">
      <t>ヨウト</t>
    </rPh>
    <phoneticPr fontId="4"/>
  </si>
  <si>
    <t>役職定年</t>
    <rPh sb="0" eb="2">
      <t>ヤクショク</t>
    </rPh>
    <rPh sb="2" eb="4">
      <t>テイネン</t>
    </rPh>
    <phoneticPr fontId="3"/>
  </si>
  <si>
    <t>選択定年</t>
    <rPh sb="0" eb="2">
      <t>センタク</t>
    </rPh>
    <rPh sb="2" eb="4">
      <t>テイネン</t>
    </rPh>
    <phoneticPr fontId="3"/>
  </si>
  <si>
    <t>②　管理職の定義を「管理職の定義欄」に記載すること。</t>
    <rPh sb="2" eb="4">
      <t>カンリ</t>
    </rPh>
    <rPh sb="4" eb="5">
      <t>ショク</t>
    </rPh>
    <rPh sb="6" eb="8">
      <t>テイギ</t>
    </rPh>
    <rPh sb="10" eb="12">
      <t>カンリ</t>
    </rPh>
    <rPh sb="12" eb="13">
      <t>ショク</t>
    </rPh>
    <rPh sb="14" eb="16">
      <t>テイギ</t>
    </rPh>
    <rPh sb="16" eb="17">
      <t>ラン</t>
    </rPh>
    <rPh sb="19" eb="21">
      <t>キサイ</t>
    </rPh>
    <phoneticPr fontId="3"/>
  </si>
  <si>
    <t>人件費依存率</t>
    <rPh sb="0" eb="3">
      <t>ジンケンヒ</t>
    </rPh>
    <rPh sb="3" eb="5">
      <t>イゾン</t>
    </rPh>
    <rPh sb="5" eb="6">
      <t>リツ</t>
    </rPh>
    <phoneticPr fontId="4"/>
  </si>
  <si>
    <t>学生生徒等納付金</t>
    <rPh sb="0" eb="2">
      <t>ガクセイ</t>
    </rPh>
    <rPh sb="2" eb="4">
      <t>セイト</t>
    </rPh>
    <rPh sb="4" eb="5">
      <t>トウ</t>
    </rPh>
    <rPh sb="5" eb="8">
      <t>ノウフキン</t>
    </rPh>
    <phoneticPr fontId="4"/>
  </si>
  <si>
    <t>教育研究経費比率</t>
    <rPh sb="0" eb="2">
      <t>キョウイク</t>
    </rPh>
    <rPh sb="2" eb="4">
      <t>ケンキュウ</t>
    </rPh>
    <rPh sb="4" eb="6">
      <t>ケイヒ</t>
    </rPh>
    <rPh sb="6" eb="8">
      <t>ヒリツ</t>
    </rPh>
    <phoneticPr fontId="4"/>
  </si>
  <si>
    <t>管理経費比率</t>
    <rPh sb="0" eb="2">
      <t>カンリ</t>
    </rPh>
    <rPh sb="2" eb="4">
      <t>ケイヒ</t>
    </rPh>
    <rPh sb="4" eb="6">
      <t>ヒリツ</t>
    </rPh>
    <phoneticPr fontId="4"/>
  </si>
  <si>
    <t>借入金等利息比率</t>
    <rPh sb="0" eb="1">
      <t>シャク</t>
    </rPh>
    <rPh sb="1" eb="3">
      <t>ニュウキン</t>
    </rPh>
    <rPh sb="3" eb="4">
      <t>トウ</t>
    </rPh>
    <rPh sb="4" eb="6">
      <t>リソク</t>
    </rPh>
    <rPh sb="6" eb="8">
      <t>ヒリツ</t>
    </rPh>
    <phoneticPr fontId="4"/>
  </si>
  <si>
    <t>学生生徒等納付金比率</t>
    <rPh sb="0" eb="2">
      <t>ガクセイ</t>
    </rPh>
    <rPh sb="2" eb="4">
      <t>セイト</t>
    </rPh>
    <rPh sb="4" eb="5">
      <t>トウ</t>
    </rPh>
    <rPh sb="5" eb="8">
      <t>ノウフキン</t>
    </rPh>
    <rPh sb="8" eb="10">
      <t>ヒリツ</t>
    </rPh>
    <phoneticPr fontId="4"/>
  </si>
  <si>
    <t>寄付金比率</t>
    <rPh sb="0" eb="3">
      <t>キフキン</t>
    </rPh>
    <rPh sb="3" eb="5">
      <t>ヒリツ</t>
    </rPh>
    <phoneticPr fontId="4"/>
  </si>
  <si>
    <t>補助金比率</t>
    <rPh sb="0" eb="3">
      <t>ホジョキン</t>
    </rPh>
    <rPh sb="3" eb="5">
      <t>ヒリツ</t>
    </rPh>
    <phoneticPr fontId="4"/>
  </si>
  <si>
    <t>基本金組入率</t>
    <rPh sb="0" eb="3">
      <t>キホンキン</t>
    </rPh>
    <rPh sb="3" eb="5">
      <t>クミイ</t>
    </rPh>
    <rPh sb="5" eb="6">
      <t>リツ</t>
    </rPh>
    <phoneticPr fontId="4"/>
  </si>
  <si>
    <t>減価償却額</t>
    <rPh sb="4" eb="5">
      <t>ガク</t>
    </rPh>
    <phoneticPr fontId="4"/>
  </si>
  <si>
    <t>固定資産構成比率</t>
    <rPh sb="4" eb="6">
      <t>コウセイ</t>
    </rPh>
    <rPh sb="6" eb="8">
      <t>ヒリツ</t>
    </rPh>
    <phoneticPr fontId="4"/>
  </si>
  <si>
    <t>流動資産構成比率</t>
    <rPh sb="0" eb="4">
      <t>リュウドウシサン</t>
    </rPh>
    <rPh sb="4" eb="6">
      <t>コウセイ</t>
    </rPh>
    <rPh sb="6" eb="8">
      <t>ヒリツ</t>
    </rPh>
    <phoneticPr fontId="4"/>
  </si>
  <si>
    <t>固定負債構成比率</t>
    <rPh sb="0" eb="2">
      <t>コテイ</t>
    </rPh>
    <rPh sb="2" eb="4">
      <t>フサイ</t>
    </rPh>
    <rPh sb="4" eb="6">
      <t>コウセイ</t>
    </rPh>
    <rPh sb="6" eb="8">
      <t>ヒリツ</t>
    </rPh>
    <phoneticPr fontId="4"/>
  </si>
  <si>
    <t>固定比率</t>
    <rPh sb="0" eb="2">
      <t>コテイ</t>
    </rPh>
    <rPh sb="2" eb="4">
      <t>ヒリツ</t>
    </rPh>
    <phoneticPr fontId="4"/>
  </si>
  <si>
    <t>固定長期適合率</t>
    <rPh sb="0" eb="2">
      <t>コテイ</t>
    </rPh>
    <rPh sb="2" eb="4">
      <t>チョウキ</t>
    </rPh>
    <rPh sb="4" eb="6">
      <t>テキゴウ</t>
    </rPh>
    <rPh sb="6" eb="7">
      <t>リツ</t>
    </rPh>
    <phoneticPr fontId="4"/>
  </si>
  <si>
    <t>流動比率</t>
    <rPh sb="0" eb="2">
      <t>リュウドウ</t>
    </rPh>
    <rPh sb="2" eb="4">
      <t>ヒリツ</t>
    </rPh>
    <phoneticPr fontId="4"/>
  </si>
  <si>
    <t>総負債比率</t>
    <rPh sb="0" eb="1">
      <t>ソウ</t>
    </rPh>
    <rPh sb="1" eb="3">
      <t>フサイ</t>
    </rPh>
    <rPh sb="3" eb="5">
      <t>ヒリツ</t>
    </rPh>
    <phoneticPr fontId="4"/>
  </si>
  <si>
    <t>負債比率</t>
    <rPh sb="0" eb="2">
      <t>フサイ</t>
    </rPh>
    <rPh sb="2" eb="4">
      <t>ヒリツ</t>
    </rPh>
    <phoneticPr fontId="4"/>
  </si>
  <si>
    <t>前受金保有率</t>
    <rPh sb="0" eb="2">
      <t>マエウケ</t>
    </rPh>
    <rPh sb="2" eb="3">
      <t>キン</t>
    </rPh>
    <rPh sb="3" eb="6">
      <t>ホユウリツ</t>
    </rPh>
    <phoneticPr fontId="4"/>
  </si>
  <si>
    <t>退職給与引当金</t>
    <rPh sb="0" eb="7">
      <t>タイショクキュウヨヒキアテキン</t>
    </rPh>
    <phoneticPr fontId="4"/>
  </si>
  <si>
    <t>学内広報誌</t>
    <rPh sb="0" eb="2">
      <t>ガクナイ</t>
    </rPh>
    <rPh sb="2" eb="5">
      <t>コウホウシ</t>
    </rPh>
    <phoneticPr fontId="6"/>
  </si>
  <si>
    <t>財務状況に　　　　　関する報告書</t>
    <rPh sb="0" eb="2">
      <t>ザイム</t>
    </rPh>
    <rPh sb="2" eb="4">
      <t>ジョウキョウ</t>
    </rPh>
    <rPh sb="10" eb="11">
      <t>カン</t>
    </rPh>
    <rPh sb="13" eb="16">
      <t>ホウコクショ</t>
    </rPh>
    <phoneticPr fontId="6"/>
  </si>
  <si>
    <t>その他
（一般向けの
経済紙等）</t>
    <rPh sb="2" eb="3">
      <t>タ</t>
    </rPh>
    <rPh sb="5" eb="7">
      <t>イッパン</t>
    </rPh>
    <rPh sb="7" eb="8">
      <t>ム</t>
    </rPh>
    <rPh sb="11" eb="14">
      <t>ケイザイシ</t>
    </rPh>
    <rPh sb="14" eb="15">
      <t>トウ</t>
    </rPh>
    <phoneticPr fontId="6"/>
  </si>
  <si>
    <t>①　財務情報の閲覧の方法を自由筆記すること。</t>
    <rPh sb="2" eb="4">
      <t>ザイム</t>
    </rPh>
    <rPh sb="4" eb="6">
      <t>ジョウホウ</t>
    </rPh>
    <rPh sb="7" eb="9">
      <t>エツラン</t>
    </rPh>
    <rPh sb="10" eb="12">
      <t>ホウホウ</t>
    </rPh>
    <rPh sb="13" eb="15">
      <t>ジユウ</t>
    </rPh>
    <rPh sb="15" eb="17">
      <t>ヒッキ</t>
    </rPh>
    <phoneticPr fontId="3"/>
  </si>
  <si>
    <t>専用・共用
の別</t>
    <rPh sb="0" eb="8">
      <t>センヨウ・キョウヨウノベツ</t>
    </rPh>
    <phoneticPr fontId="4"/>
  </si>
  <si>
    <t>⑤　セメスター制などを採用しており、各学期ごとの状況に差がある場合は、学期ごとに作表すること。</t>
    <rPh sb="18" eb="19">
      <t>カク</t>
    </rPh>
    <rPh sb="19" eb="21">
      <t>ガッキ</t>
    </rPh>
    <rPh sb="24" eb="26">
      <t>ジョウキョウ</t>
    </rPh>
    <rPh sb="27" eb="28">
      <t>サ</t>
    </rPh>
    <rPh sb="31" eb="33">
      <t>バアイ</t>
    </rPh>
    <phoneticPr fontId="3"/>
  </si>
  <si>
    <t>自己点検・
評価報告書</t>
    <rPh sb="0" eb="2">
      <t>ジコ</t>
    </rPh>
    <rPh sb="2" eb="4">
      <t>テンケン</t>
    </rPh>
    <rPh sb="6" eb="8">
      <t>ヒョウカ</t>
    </rPh>
    <rPh sb="8" eb="11">
      <t>ホウコクショ</t>
    </rPh>
    <phoneticPr fontId="6"/>
  </si>
  <si>
    <t>【閲覧の方法】</t>
    <phoneticPr fontId="3"/>
  </si>
  <si>
    <t>資金</t>
    <rPh sb="0" eb="2">
      <t>シキン</t>
    </rPh>
    <phoneticPr fontId="3"/>
  </si>
  <si>
    <t>貸借</t>
    <rPh sb="0" eb="2">
      <t>タイシャク</t>
    </rPh>
    <phoneticPr fontId="3"/>
  </si>
  <si>
    <t>開示請求があれば対応する</t>
    <rPh sb="0" eb="2">
      <t>カイジ</t>
    </rPh>
    <rPh sb="2" eb="4">
      <t>セイキュウ</t>
    </rPh>
    <rPh sb="8" eb="10">
      <t>タイオウ</t>
    </rPh>
    <phoneticPr fontId="6"/>
  </si>
  <si>
    <t>②　【その他の開示方法】について、あてはまる部分に○印を記載すること。</t>
    <rPh sb="5" eb="6">
      <t>タ</t>
    </rPh>
    <rPh sb="7" eb="9">
      <t>カイジ</t>
    </rPh>
    <rPh sb="9" eb="11">
      <t>ホウホウ</t>
    </rPh>
    <rPh sb="22" eb="24">
      <t>ブブン</t>
    </rPh>
    <rPh sb="26" eb="27">
      <t>シルシ</t>
    </rPh>
    <rPh sb="28" eb="30">
      <t>キサイ</t>
    </rPh>
    <phoneticPr fontId="3"/>
  </si>
  <si>
    <t>S</t>
    <phoneticPr fontId="3"/>
  </si>
  <si>
    <t>A</t>
    <phoneticPr fontId="3"/>
  </si>
  <si>
    <t>B</t>
    <phoneticPr fontId="3"/>
  </si>
  <si>
    <t>C</t>
    <phoneticPr fontId="3"/>
  </si>
  <si>
    <t>必修科目</t>
    <rPh sb="0" eb="4">
      <t>ヒッシュウカモク</t>
    </rPh>
    <phoneticPr fontId="3"/>
  </si>
  <si>
    <t>全開設授業科目</t>
    <rPh sb="0" eb="1">
      <t>ゼン</t>
    </rPh>
    <rPh sb="1" eb="3">
      <t>カイセツ</t>
    </rPh>
    <rPh sb="3" eb="5">
      <t>ジュギョウ</t>
    </rPh>
    <rPh sb="5" eb="7">
      <t>カモク</t>
    </rPh>
    <phoneticPr fontId="3"/>
  </si>
  <si>
    <t>専門教育</t>
    <rPh sb="0" eb="2">
      <t>センモン</t>
    </rPh>
    <rPh sb="2" eb="4">
      <t>キョウイク</t>
    </rPh>
    <phoneticPr fontId="3"/>
  </si>
  <si>
    <t>教養教育</t>
    <rPh sb="0" eb="2">
      <t>キョウヨウ</t>
    </rPh>
    <rPh sb="2" eb="4">
      <t>キョウイク</t>
    </rPh>
    <phoneticPr fontId="3"/>
  </si>
  <si>
    <t>名　　　称</t>
  </si>
  <si>
    <t>理事長名</t>
    <rPh sb="0" eb="3">
      <t>リジチョウ</t>
    </rPh>
    <rPh sb="3" eb="4">
      <t>メイ</t>
    </rPh>
    <phoneticPr fontId="3"/>
  </si>
  <si>
    <t>学長名</t>
    <rPh sb="0" eb="2">
      <t>ガクチョウ</t>
    </rPh>
    <rPh sb="2" eb="3">
      <t>メイ</t>
    </rPh>
    <phoneticPr fontId="3"/>
  </si>
  <si>
    <t>開設年月日</t>
    <rPh sb="0" eb="2">
      <t>カイセツ</t>
    </rPh>
    <rPh sb="2" eb="5">
      <t>ネンガッピ</t>
    </rPh>
    <phoneticPr fontId="4"/>
  </si>
  <si>
    <t>○○学科</t>
    <rPh sb="2" eb="4">
      <t>ガッカ</t>
    </rPh>
    <phoneticPr fontId="3"/>
  </si>
  <si>
    <t>備考</t>
    <rPh sb="0" eb="2">
      <t>ビコウ</t>
    </rPh>
    <phoneticPr fontId="4"/>
  </si>
  <si>
    <t>附属校及び併設校、附属機関の概要</t>
    <rPh sb="0" eb="2">
      <t>フゾク</t>
    </rPh>
    <rPh sb="2" eb="3">
      <t>コウ</t>
    </rPh>
    <rPh sb="3" eb="4">
      <t>オヨ</t>
    </rPh>
    <rPh sb="5" eb="7">
      <t>ヘイセツ</t>
    </rPh>
    <rPh sb="7" eb="8">
      <t>コウ</t>
    </rPh>
    <rPh sb="9" eb="11">
      <t>フゾク</t>
    </rPh>
    <rPh sb="11" eb="13">
      <t>キカン</t>
    </rPh>
    <rPh sb="14" eb="16">
      <t>ガイヨウ</t>
    </rPh>
    <phoneticPr fontId="4"/>
  </si>
  <si>
    <t>外部評価の実施概要</t>
    <rPh sb="0" eb="2">
      <t>ガイブ</t>
    </rPh>
    <rPh sb="2" eb="4">
      <t>ヒョウカ</t>
    </rPh>
    <rPh sb="5" eb="7">
      <t>ジッシ</t>
    </rPh>
    <rPh sb="7" eb="9">
      <t>ガイヨウ</t>
    </rPh>
    <phoneticPr fontId="3"/>
  </si>
  <si>
    <t>評価機関名</t>
    <rPh sb="0" eb="2">
      <t>ヒョウカ</t>
    </rPh>
    <rPh sb="2" eb="4">
      <t>キカン</t>
    </rPh>
    <rPh sb="4" eb="5">
      <t>メイ</t>
    </rPh>
    <phoneticPr fontId="3"/>
  </si>
  <si>
    <t>機関別・プログラム別</t>
    <rPh sb="0" eb="2">
      <t>キカン</t>
    </rPh>
    <rPh sb="2" eb="3">
      <t>ベツ</t>
    </rPh>
    <rPh sb="9" eb="10">
      <t>ベツ</t>
    </rPh>
    <phoneticPr fontId="3"/>
  </si>
  <si>
    <t>備考</t>
    <rPh sb="0" eb="2">
      <t>ビコウ</t>
    </rPh>
    <phoneticPr fontId="3"/>
  </si>
  <si>
    <t>成績評価基準</t>
    <rPh sb="0" eb="2">
      <t>セイセキ</t>
    </rPh>
    <rPh sb="2" eb="4">
      <t>ヒョウカ</t>
    </rPh>
    <rPh sb="4" eb="6">
      <t>キジュン</t>
    </rPh>
    <phoneticPr fontId="3"/>
  </si>
  <si>
    <t>点数区分</t>
    <rPh sb="0" eb="2">
      <t>テンスウ</t>
    </rPh>
    <rPh sb="2" eb="4">
      <t>クブン</t>
    </rPh>
    <phoneticPr fontId="3"/>
  </si>
  <si>
    <t>合否</t>
    <rPh sb="0" eb="2">
      <t>ゴウヒ</t>
    </rPh>
    <phoneticPr fontId="3"/>
  </si>
  <si>
    <t>　　　～　　点</t>
    <rPh sb="6" eb="7">
      <t>テン</t>
    </rPh>
    <phoneticPr fontId="3"/>
  </si>
  <si>
    <t>秀</t>
    <rPh sb="0" eb="1">
      <t>シュウ</t>
    </rPh>
    <phoneticPr fontId="3"/>
  </si>
  <si>
    <t>合格</t>
    <rPh sb="0" eb="2">
      <t>ゴウカク</t>
    </rPh>
    <phoneticPr fontId="3"/>
  </si>
  <si>
    <t>優</t>
    <rPh sb="0" eb="1">
      <t>ユウ</t>
    </rPh>
    <phoneticPr fontId="3"/>
  </si>
  <si>
    <t>良</t>
    <rPh sb="0" eb="1">
      <t>リョウ</t>
    </rPh>
    <phoneticPr fontId="3"/>
  </si>
  <si>
    <t>情報センター等の名称</t>
    <rPh sb="0" eb="2">
      <t>ジョウホウ</t>
    </rPh>
    <rPh sb="6" eb="7">
      <t>トウ</t>
    </rPh>
    <rPh sb="8" eb="10">
      <t>メイショウ</t>
    </rPh>
    <phoneticPr fontId="3"/>
  </si>
  <si>
    <t>座席数</t>
    <rPh sb="0" eb="2">
      <t>ザセキ</t>
    </rPh>
    <rPh sb="2" eb="3">
      <t>スウ</t>
    </rPh>
    <phoneticPr fontId="4"/>
  </si>
  <si>
    <t>コンピュータ
台数</t>
    <rPh sb="7" eb="9">
      <t>ダイスウ</t>
    </rPh>
    <phoneticPr fontId="3"/>
  </si>
  <si>
    <t>合　　　計</t>
    <rPh sb="0" eb="1">
      <t>ゴウ</t>
    </rPh>
    <rPh sb="4" eb="5">
      <t>ケイ</t>
    </rPh>
    <phoneticPr fontId="4"/>
  </si>
  <si>
    <t>その他</t>
    <rPh sb="2" eb="3">
      <t>タ</t>
    </rPh>
    <phoneticPr fontId="3"/>
  </si>
  <si>
    <t>総合計</t>
    <rPh sb="0" eb="1">
      <t>ソウ</t>
    </rPh>
    <rPh sb="1" eb="3">
      <t>ゴウケイ</t>
    </rPh>
    <phoneticPr fontId="4"/>
  </si>
  <si>
    <t>専攻</t>
    <rPh sb="0" eb="2">
      <t>センコウ</t>
    </rPh>
    <phoneticPr fontId="3"/>
  </si>
  <si>
    <t>在籍者数</t>
    <rPh sb="2" eb="3">
      <t>シャ</t>
    </rPh>
    <rPh sb="3" eb="4">
      <t>スウ</t>
    </rPh>
    <phoneticPr fontId="3"/>
  </si>
  <si>
    <t>留学生数</t>
    <rPh sb="0" eb="2">
      <t>リュウガク</t>
    </rPh>
    <rPh sb="2" eb="3">
      <t>セイ</t>
    </rPh>
    <rPh sb="3" eb="4">
      <t>スウ</t>
    </rPh>
    <phoneticPr fontId="3"/>
  </si>
  <si>
    <t>社会人
入学
学生数</t>
    <rPh sb="0" eb="2">
      <t>シャカイ</t>
    </rPh>
    <rPh sb="2" eb="3">
      <t>ジン</t>
    </rPh>
    <rPh sb="4" eb="6">
      <t>ニュウガク</t>
    </rPh>
    <rPh sb="7" eb="9">
      <t>ガクセイ</t>
    </rPh>
    <rPh sb="9" eb="10">
      <t>スウ</t>
    </rPh>
    <phoneticPr fontId="3"/>
  </si>
  <si>
    <t>帰国
生徒数</t>
    <rPh sb="0" eb="2">
      <t>キコク</t>
    </rPh>
    <rPh sb="3" eb="5">
      <t>セイト</t>
    </rPh>
    <rPh sb="5" eb="6">
      <t>スウ</t>
    </rPh>
    <phoneticPr fontId="3"/>
  </si>
  <si>
    <t>学科</t>
    <rPh sb="0" eb="2">
      <t>ガッカ</t>
    </rPh>
    <phoneticPr fontId="3"/>
  </si>
  <si>
    <t>名称</t>
    <rPh sb="0" eb="2">
      <t>メイショウ</t>
    </rPh>
    <phoneticPr fontId="3"/>
  </si>
  <si>
    <t>スタッフ数</t>
    <rPh sb="4" eb="5">
      <t>スウ</t>
    </rPh>
    <phoneticPr fontId="3"/>
  </si>
  <si>
    <t>開室時間</t>
    <rPh sb="0" eb="1">
      <t>カイセツビ</t>
    </rPh>
    <rPh sb="1" eb="2">
      <t>シツ</t>
    </rPh>
    <rPh sb="2" eb="4">
      <t>ジカン</t>
    </rPh>
    <phoneticPr fontId="3"/>
  </si>
  <si>
    <t>備　考</t>
    <rPh sb="0" eb="1">
      <t>ソナエ</t>
    </rPh>
    <rPh sb="2" eb="3">
      <t>コウ</t>
    </rPh>
    <phoneticPr fontId="3"/>
  </si>
  <si>
    <t xml:space="preserve">奨学金の名称
</t>
    <rPh sb="0" eb="3">
      <t>ショウガクキン</t>
    </rPh>
    <rPh sb="4" eb="6">
      <t>メイショウ</t>
    </rPh>
    <phoneticPr fontId="3"/>
  </si>
  <si>
    <t>学内・学外
の別</t>
    <rPh sb="0" eb="2">
      <t>ガクナイ</t>
    </rPh>
    <rPh sb="3" eb="5">
      <t>ガクガイ</t>
    </rPh>
    <rPh sb="7" eb="8">
      <t>ベツ</t>
    </rPh>
    <phoneticPr fontId="3"/>
  </si>
  <si>
    <t>給付・貸与
の別</t>
    <rPh sb="0" eb="2">
      <t>キュウフ</t>
    </rPh>
    <rPh sb="3" eb="5">
      <t>タイヨ</t>
    </rPh>
    <rPh sb="7" eb="8">
      <t>ベツ</t>
    </rPh>
    <phoneticPr fontId="3"/>
  </si>
  <si>
    <t>活動資金支援</t>
    <rPh sb="0" eb="2">
      <t>カツドウ</t>
    </rPh>
    <rPh sb="2" eb="4">
      <t>シキン</t>
    </rPh>
    <rPh sb="4" eb="6">
      <t>シエン</t>
    </rPh>
    <phoneticPr fontId="3"/>
  </si>
  <si>
    <t>件数</t>
    <rPh sb="0" eb="2">
      <t>ケンスウ</t>
    </rPh>
    <phoneticPr fontId="3"/>
  </si>
  <si>
    <t>金額</t>
    <rPh sb="0" eb="2">
      <t>キンガク</t>
    </rPh>
    <phoneticPr fontId="3"/>
  </si>
  <si>
    <t>支援の方法を具体的に記載</t>
    <rPh sb="0" eb="2">
      <t>シエン</t>
    </rPh>
    <rPh sb="3" eb="5">
      <t>ホウホウ</t>
    </rPh>
    <rPh sb="6" eb="9">
      <t>グタイテキ</t>
    </rPh>
    <rPh sb="10" eb="12">
      <t>キサイ</t>
    </rPh>
    <phoneticPr fontId="3"/>
  </si>
  <si>
    <t>サークル活動</t>
    <rPh sb="4" eb="6">
      <t>カツドウ</t>
    </rPh>
    <phoneticPr fontId="3"/>
  </si>
  <si>
    <t>ボランティア活動</t>
    <rPh sb="6" eb="8">
      <t>カツドウ</t>
    </rPh>
    <phoneticPr fontId="3"/>
  </si>
  <si>
    <t>起業活動</t>
    <rPh sb="0" eb="2">
      <t>キギョウ</t>
    </rPh>
    <rPh sb="2" eb="4">
      <t>カツドウ</t>
    </rPh>
    <phoneticPr fontId="3"/>
  </si>
  <si>
    <t>就職
希望者数</t>
    <rPh sb="0" eb="2">
      <t>シュウショク</t>
    </rPh>
    <rPh sb="3" eb="5">
      <t>キボウ</t>
    </rPh>
    <rPh sb="5" eb="6">
      <t>シャ</t>
    </rPh>
    <rPh sb="6" eb="7">
      <t>スウ</t>
    </rPh>
    <phoneticPr fontId="3"/>
  </si>
  <si>
    <t>就職者
数</t>
    <rPh sb="0" eb="2">
      <t>シュウショク</t>
    </rPh>
    <rPh sb="2" eb="3">
      <t>シャ</t>
    </rPh>
    <rPh sb="4" eb="5">
      <t>スウ</t>
    </rPh>
    <phoneticPr fontId="3"/>
  </si>
  <si>
    <t>求人社数</t>
    <rPh sb="0" eb="2">
      <t>キュウジン</t>
    </rPh>
    <rPh sb="2" eb="3">
      <t>シャ</t>
    </rPh>
    <rPh sb="3" eb="4">
      <t>スウ</t>
    </rPh>
    <phoneticPr fontId="3"/>
  </si>
  <si>
    <t>　　合　　　　計</t>
    <rPh sb="2" eb="3">
      <t>ゴウ</t>
    </rPh>
    <rPh sb="7" eb="8">
      <t>ケイ</t>
    </rPh>
    <phoneticPr fontId="3"/>
  </si>
  <si>
    <t>①　就職率は就職希望者に対し、実際に就職した就職者の割合を記載すること。</t>
    <rPh sb="2" eb="4">
      <t>シュウショク</t>
    </rPh>
    <rPh sb="4" eb="5">
      <t>リツ</t>
    </rPh>
    <rPh sb="6" eb="8">
      <t>シュウショク</t>
    </rPh>
    <rPh sb="8" eb="10">
      <t>キボウ</t>
    </rPh>
    <rPh sb="10" eb="11">
      <t>シャ</t>
    </rPh>
    <rPh sb="12" eb="13">
      <t>タイ</t>
    </rPh>
    <rPh sb="15" eb="17">
      <t>ジッサイ</t>
    </rPh>
    <rPh sb="18" eb="20">
      <t>シュウショク</t>
    </rPh>
    <rPh sb="22" eb="24">
      <t>シュウショク</t>
    </rPh>
    <rPh sb="24" eb="25">
      <t>シャ</t>
    </rPh>
    <rPh sb="26" eb="28">
      <t>ワリアイ</t>
    </rPh>
    <rPh sb="29" eb="31">
      <t>キサイ</t>
    </rPh>
    <phoneticPr fontId="3"/>
  </si>
  <si>
    <t>就職</t>
    <rPh sb="0" eb="1">
      <t>シュウ</t>
    </rPh>
    <rPh sb="1" eb="2">
      <t>ショク</t>
    </rPh>
    <phoneticPr fontId="3"/>
  </si>
  <si>
    <t>漁業</t>
    <rPh sb="0" eb="2">
      <t>ギョギョウ</t>
    </rPh>
    <phoneticPr fontId="3"/>
  </si>
  <si>
    <t>建設業</t>
    <rPh sb="0" eb="3">
      <t>ケンセツギョウ</t>
    </rPh>
    <phoneticPr fontId="3"/>
  </si>
  <si>
    <t>製造業</t>
    <rPh sb="0" eb="3">
      <t>セイゾウギョウ</t>
    </rPh>
    <phoneticPr fontId="3"/>
  </si>
  <si>
    <t>電気・ガス・
熱供給・水道業</t>
    <rPh sb="0" eb="2">
      <t>デンキ</t>
    </rPh>
    <rPh sb="7" eb="8">
      <t>ネツ</t>
    </rPh>
    <rPh sb="8" eb="10">
      <t>キョウキュウ</t>
    </rPh>
    <rPh sb="11" eb="13">
      <t>スイドウ</t>
    </rPh>
    <rPh sb="13" eb="14">
      <t>ギョウ</t>
    </rPh>
    <phoneticPr fontId="3"/>
  </si>
  <si>
    <t>情報通信業</t>
    <rPh sb="0" eb="2">
      <t>ジョウホウ</t>
    </rPh>
    <rPh sb="2" eb="5">
      <t>ツウシンギョウ</t>
    </rPh>
    <phoneticPr fontId="3"/>
  </si>
  <si>
    <t>卸売・小売業</t>
    <rPh sb="0" eb="2">
      <t>オロシウリ</t>
    </rPh>
    <rPh sb="3" eb="5">
      <t>コウリ</t>
    </rPh>
    <rPh sb="5" eb="6">
      <t>ギョウ</t>
    </rPh>
    <phoneticPr fontId="3"/>
  </si>
  <si>
    <t>金融・保険業</t>
    <rPh sb="0" eb="2">
      <t>キンユウ</t>
    </rPh>
    <rPh sb="3" eb="6">
      <t>ホケンギョウ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</si>
  <si>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</si>
  <si>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</si>
  <si>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7">
      <t>ジ</t>
    </rPh>
    <rPh sb="7" eb="8">
      <t>ギョウ</t>
    </rPh>
    <phoneticPr fontId="3"/>
  </si>
  <si>
    <t>その他サービス業</t>
    <rPh sb="2" eb="3">
      <t>タ</t>
    </rPh>
    <rPh sb="7" eb="8">
      <t>ギョウ</t>
    </rPh>
    <phoneticPr fontId="3"/>
  </si>
  <si>
    <t>上記以外</t>
    <rPh sb="0" eb="2">
      <t>ジョウキ</t>
    </rPh>
    <rPh sb="2" eb="4">
      <t>イガイ</t>
    </rPh>
    <phoneticPr fontId="3"/>
  </si>
  <si>
    <t>就職者合計</t>
    <rPh sb="0" eb="2">
      <t>シュウショク</t>
    </rPh>
    <rPh sb="2" eb="3">
      <t>シャ</t>
    </rPh>
    <rPh sb="3" eb="5">
      <t>ゴウケイ</t>
    </rPh>
    <phoneticPr fontId="3"/>
  </si>
  <si>
    <t>進学</t>
    <rPh sb="0" eb="2">
      <t>シンガク</t>
    </rPh>
    <phoneticPr fontId="3"/>
  </si>
  <si>
    <t>進学者合計</t>
    <rPh sb="0" eb="3">
      <t>シンガクシャ</t>
    </rPh>
    <rPh sb="3" eb="5">
      <t>ゴウケイ</t>
    </rPh>
    <phoneticPr fontId="3"/>
  </si>
  <si>
    <t>無業者・未定者</t>
    <rPh sb="0" eb="1">
      <t>ム</t>
    </rPh>
    <rPh sb="1" eb="3">
      <t>ギョウシャ</t>
    </rPh>
    <rPh sb="4" eb="6">
      <t>ミテイ</t>
    </rPh>
    <rPh sb="6" eb="7">
      <t>シャ</t>
    </rPh>
    <phoneticPr fontId="3"/>
  </si>
  <si>
    <t>比    率</t>
  </si>
  <si>
    <t>修得単位状況（前年度実績）</t>
    <rPh sb="0" eb="2">
      <t>シュウトク</t>
    </rPh>
    <rPh sb="2" eb="4">
      <t>タンイ</t>
    </rPh>
    <rPh sb="4" eb="6">
      <t>ジョウキョウ</t>
    </rPh>
    <rPh sb="7" eb="10">
      <t>ゼンネンド</t>
    </rPh>
    <rPh sb="10" eb="12">
      <t>ジッセキ</t>
    </rPh>
    <phoneticPr fontId="3"/>
  </si>
  <si>
    <t>学生の課外活動への支援状況（前年度実績）</t>
    <rPh sb="0" eb="2">
      <t>ガクセイ</t>
    </rPh>
    <rPh sb="3" eb="5">
      <t>カガイ</t>
    </rPh>
    <rPh sb="5" eb="7">
      <t>カツドウ</t>
    </rPh>
    <rPh sb="9" eb="11">
      <t>シエン</t>
    </rPh>
    <rPh sb="11" eb="13">
      <t>ジョウキョウ</t>
    </rPh>
    <rPh sb="14" eb="17">
      <t>ゼンネンド</t>
    </rPh>
    <rPh sb="17" eb="19">
      <t>ジッセキ</t>
    </rPh>
    <phoneticPr fontId="3"/>
  </si>
  <si>
    <t>流動負債構成比率</t>
  </si>
  <si>
    <t>基本金比率</t>
  </si>
  <si>
    <t>減価償却比率</t>
  </si>
  <si>
    <t>正職員</t>
    <rPh sb="0" eb="1">
      <t>セイ</t>
    </rPh>
    <rPh sb="1" eb="3">
      <t>ショクイン</t>
    </rPh>
    <phoneticPr fontId="3"/>
  </si>
  <si>
    <t>嘱託</t>
    <rPh sb="0" eb="2">
      <t>ショクタク</t>
    </rPh>
    <phoneticPr fontId="3"/>
  </si>
  <si>
    <t>派遣</t>
    <rPh sb="0" eb="2">
      <t>ハケン</t>
    </rPh>
    <phoneticPr fontId="3"/>
  </si>
  <si>
    <t>正職員</t>
    <rPh sb="0" eb="3">
      <t>セイショクイン</t>
    </rPh>
    <phoneticPr fontId="3"/>
  </si>
  <si>
    <t>男</t>
    <rPh sb="0" eb="1">
      <t>オトコ</t>
    </rPh>
    <phoneticPr fontId="3"/>
  </si>
  <si>
    <t>女</t>
    <rPh sb="0" eb="1">
      <t>オンナ</t>
    </rPh>
    <phoneticPr fontId="3"/>
  </si>
  <si>
    <t>男女
正職員
合計</t>
    <rPh sb="0" eb="2">
      <t>ダンジョ</t>
    </rPh>
    <rPh sb="3" eb="4">
      <t>セイ</t>
    </rPh>
    <rPh sb="4" eb="6">
      <t>ショクイン</t>
    </rPh>
    <rPh sb="7" eb="9">
      <t>ゴウケイ</t>
    </rPh>
    <phoneticPr fontId="3"/>
  </si>
  <si>
    <t>定年</t>
    <rPh sb="0" eb="2">
      <t>テイネン</t>
    </rPh>
    <phoneticPr fontId="3"/>
  </si>
  <si>
    <t>歳</t>
    <rPh sb="0" eb="1">
      <t>サイ</t>
    </rPh>
    <phoneticPr fontId="3"/>
  </si>
  <si>
    <t>①　前年度実績をもとに記載すること。</t>
    <rPh sb="2" eb="5">
      <t>ゼンネンド</t>
    </rPh>
    <rPh sb="5" eb="7">
      <t>ジッセキ</t>
    </rPh>
    <rPh sb="11" eb="13">
      <t>キサイ</t>
    </rPh>
    <phoneticPr fontId="7"/>
  </si>
  <si>
    <t>附属施設の概要（図書館除く）</t>
    <rPh sb="0" eb="2">
      <t>フゾク</t>
    </rPh>
    <rPh sb="2" eb="4">
      <t>シセツ</t>
    </rPh>
    <rPh sb="5" eb="7">
      <t>ガイヨウ</t>
    </rPh>
    <rPh sb="8" eb="11">
      <t>トショカン</t>
    </rPh>
    <rPh sb="11" eb="12">
      <t>ノゾ</t>
    </rPh>
    <phoneticPr fontId="3"/>
  </si>
  <si>
    <t>①　役職定年及び選択定年がある場合は記載すること。</t>
    <rPh sb="2" eb="4">
      <t>ヤクショク</t>
    </rPh>
    <rPh sb="4" eb="6">
      <t>テイネン</t>
    </rPh>
    <rPh sb="6" eb="7">
      <t>オヨ</t>
    </rPh>
    <rPh sb="8" eb="10">
      <t>センタク</t>
    </rPh>
    <rPh sb="10" eb="12">
      <t>テイネン</t>
    </rPh>
    <rPh sb="15" eb="17">
      <t>バアイ</t>
    </rPh>
    <rPh sb="18" eb="20">
      <t>キサイ</t>
    </rPh>
    <phoneticPr fontId="3"/>
  </si>
  <si>
    <t>④　派遣には紹介予定派遣者を含めて記載すること。</t>
    <rPh sb="2" eb="4">
      <t>ハケン</t>
    </rPh>
    <rPh sb="6" eb="8">
      <t>ショウカイ</t>
    </rPh>
    <rPh sb="8" eb="10">
      <t>ヨテイ</t>
    </rPh>
    <rPh sb="10" eb="12">
      <t>ハケン</t>
    </rPh>
    <rPh sb="12" eb="13">
      <t>シャ</t>
    </rPh>
    <rPh sb="14" eb="15">
      <t>フク</t>
    </rPh>
    <rPh sb="17" eb="19">
      <t>キサイ</t>
    </rPh>
    <phoneticPr fontId="3"/>
  </si>
  <si>
    <t>％</t>
    <phoneticPr fontId="3"/>
  </si>
  <si>
    <t>データ作成に関する注意事項</t>
    <rPh sb="3" eb="5">
      <t>サクセイ</t>
    </rPh>
    <rPh sb="6" eb="7">
      <t>カン</t>
    </rPh>
    <rPh sb="9" eb="13">
      <t>チュウイジコウ</t>
    </rPh>
    <phoneticPr fontId="3"/>
  </si>
  <si>
    <t>機関の長</t>
    <rPh sb="0" eb="2">
      <t>キカン</t>
    </rPh>
    <rPh sb="3" eb="4">
      <t>チョウ</t>
    </rPh>
    <phoneticPr fontId="3"/>
  </si>
  <si>
    <t>年間履修登録単位数の上限</t>
    <rPh sb="0" eb="2">
      <t>ネンカン</t>
    </rPh>
    <rPh sb="2" eb="4">
      <t>リシュウ</t>
    </rPh>
    <rPh sb="4" eb="6">
      <t>トウロク</t>
    </rPh>
    <rPh sb="6" eb="9">
      <t>タンイスウ</t>
    </rPh>
    <rPh sb="10" eb="12">
      <t>ジョウゲン</t>
    </rPh>
    <phoneticPr fontId="3"/>
  </si>
  <si>
    <t>農業、林業</t>
    <rPh sb="0" eb="2">
      <t>ノウギョウ</t>
    </rPh>
    <rPh sb="3" eb="5">
      <t>リンギョウ</t>
    </rPh>
    <phoneticPr fontId="3"/>
  </si>
  <si>
    <t>鉱業、採石業、
砂利採取業</t>
    <rPh sb="0" eb="2">
      <t>コウギョウ</t>
    </rPh>
    <rPh sb="3" eb="5">
      <t>サイセキ</t>
    </rPh>
    <rPh sb="5" eb="6">
      <t>ギョウ</t>
    </rPh>
    <rPh sb="8" eb="9">
      <t>スナ</t>
    </rPh>
    <rPh sb="9" eb="10">
      <t>リ</t>
    </rPh>
    <rPh sb="10" eb="12">
      <t>サイシュ</t>
    </rPh>
    <rPh sb="12" eb="13">
      <t>ギョウ</t>
    </rPh>
    <phoneticPr fontId="3"/>
  </si>
  <si>
    <t>運輸業、郵便業</t>
    <rPh sb="0" eb="2">
      <t>ウンユ</t>
    </rPh>
    <rPh sb="2" eb="3">
      <t>ギョウ</t>
    </rPh>
    <rPh sb="4" eb="6">
      <t>ユウビン</t>
    </rPh>
    <rPh sb="6" eb="7">
      <t>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</si>
  <si>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</si>
  <si>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</si>
  <si>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</si>
  <si>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3"/>
  </si>
  <si>
    <t>公務</t>
    <rPh sb="0" eb="2">
      <t>コウム</t>
    </rPh>
    <phoneticPr fontId="3"/>
  </si>
  <si>
    <t>＊次ページあり</t>
    <rPh sb="1" eb="2">
      <t>ジ</t>
    </rPh>
    <phoneticPr fontId="6"/>
  </si>
  <si>
    <t>②　附属機関（附属病院、附属研究所、博物館等）がある場合はすべて記載すること。ただし、図書館は除くこと。</t>
    <rPh sb="2" eb="4">
      <t>フゾク</t>
    </rPh>
    <rPh sb="4" eb="6">
      <t>キカン</t>
    </rPh>
    <rPh sb="7" eb="9">
      <t>フゾク</t>
    </rPh>
    <rPh sb="9" eb="11">
      <t>ビョウイン</t>
    </rPh>
    <rPh sb="12" eb="14">
      <t>フゾク</t>
    </rPh>
    <rPh sb="14" eb="17">
      <t>ケンキュウジョ</t>
    </rPh>
    <rPh sb="18" eb="21">
      <t>ハクブツカン</t>
    </rPh>
    <rPh sb="21" eb="22">
      <t>トウ</t>
    </rPh>
    <rPh sb="26" eb="28">
      <t>バアイ</t>
    </rPh>
    <rPh sb="32" eb="34">
      <t>キサイ</t>
    </rPh>
    <phoneticPr fontId="3"/>
  </si>
  <si>
    <t>ホームページ
（ウェブサイト等）</t>
    <rPh sb="14" eb="15">
      <t>トウ</t>
    </rPh>
    <phoneticPr fontId="6"/>
  </si>
  <si>
    <t>（人）</t>
    <rPh sb="1" eb="2">
      <t>ヒト</t>
    </rPh>
    <phoneticPr fontId="3"/>
  </si>
  <si>
    <t>（内数／人）</t>
  </si>
  <si>
    <t>（内数／人）</t>
    <rPh sb="1" eb="2">
      <t>ウチ</t>
    </rPh>
    <rPh sb="2" eb="3">
      <t>スウ</t>
    </rPh>
    <rPh sb="4" eb="5">
      <t>ヒト</t>
    </rPh>
    <phoneticPr fontId="3"/>
  </si>
  <si>
    <t>(単位：千円)</t>
    <rPh sb="1" eb="3">
      <t>タンイ</t>
    </rPh>
    <rPh sb="4" eb="6">
      <t>センエン</t>
    </rPh>
    <phoneticPr fontId="6"/>
  </si>
  <si>
    <t>要積立額</t>
    <rPh sb="0" eb="1">
      <t>ヨウ</t>
    </rPh>
    <rPh sb="1" eb="3">
      <t>ツミタテ</t>
    </rPh>
    <rPh sb="3" eb="4">
      <t>ガク</t>
    </rPh>
    <phoneticPr fontId="6"/>
  </si>
  <si>
    <t>金融資産</t>
    <rPh sb="0" eb="2">
      <t>キンユウ</t>
    </rPh>
    <rPh sb="2" eb="4">
      <t>シサン</t>
    </rPh>
    <phoneticPr fontId="6"/>
  </si>
  <si>
    <t>退職給与引当金</t>
    <rPh sb="0" eb="2">
      <t>タイショク</t>
    </rPh>
    <rPh sb="2" eb="4">
      <t>キュウヨ</t>
    </rPh>
    <rPh sb="4" eb="6">
      <t>ヒキアテ</t>
    </rPh>
    <rPh sb="6" eb="7">
      <t>キン</t>
    </rPh>
    <phoneticPr fontId="6"/>
  </si>
  <si>
    <t>減価償却累計額</t>
    <rPh sb="0" eb="2">
      <t>ゲンカ</t>
    </rPh>
    <rPh sb="2" eb="4">
      <t>ショウキャク</t>
    </rPh>
    <rPh sb="4" eb="7">
      <t>ルイケイガク</t>
    </rPh>
    <phoneticPr fontId="6"/>
  </si>
  <si>
    <t>2号基本金引当資産</t>
    <rPh sb="1" eb="2">
      <t>ゴウ</t>
    </rPh>
    <rPh sb="2" eb="4">
      <t>キホン</t>
    </rPh>
    <rPh sb="4" eb="5">
      <t>キン</t>
    </rPh>
    <rPh sb="5" eb="7">
      <t>ヒキアテ</t>
    </rPh>
    <rPh sb="7" eb="9">
      <t>シサン</t>
    </rPh>
    <phoneticPr fontId="6"/>
  </si>
  <si>
    <t>3号基本金引当資産</t>
    <rPh sb="1" eb="2">
      <t>ゴウ</t>
    </rPh>
    <rPh sb="2" eb="4">
      <t>キホン</t>
    </rPh>
    <rPh sb="4" eb="5">
      <t>キン</t>
    </rPh>
    <rPh sb="5" eb="7">
      <t>ヒキアテ</t>
    </rPh>
    <rPh sb="7" eb="9">
      <t>シサン</t>
    </rPh>
    <phoneticPr fontId="6"/>
  </si>
  <si>
    <t>4号基本金</t>
    <rPh sb="1" eb="2">
      <t>ゴウ</t>
    </rPh>
    <rPh sb="2" eb="4">
      <t>キホン</t>
    </rPh>
    <rPh sb="4" eb="5">
      <t>キン</t>
    </rPh>
    <phoneticPr fontId="6"/>
  </si>
  <si>
    <t>借入金</t>
    <rPh sb="0" eb="1">
      <t>シャク</t>
    </rPh>
    <rPh sb="1" eb="3">
      <t>ニュウキン</t>
    </rPh>
    <phoneticPr fontId="6"/>
  </si>
  <si>
    <t>未払金・割賦金</t>
    <rPh sb="0" eb="1">
      <t>ミ</t>
    </rPh>
    <rPh sb="1" eb="2">
      <t>バライ</t>
    </rPh>
    <rPh sb="2" eb="3">
      <t>キン</t>
    </rPh>
    <rPh sb="4" eb="6">
      <t>カップ</t>
    </rPh>
    <rPh sb="6" eb="7">
      <t>キン</t>
    </rPh>
    <phoneticPr fontId="6"/>
  </si>
  <si>
    <t>その他引当特定資産</t>
    <rPh sb="2" eb="3">
      <t>タ</t>
    </rPh>
    <rPh sb="3" eb="5">
      <t>ヒキアテ</t>
    </rPh>
    <rPh sb="5" eb="7">
      <t>トクテイ</t>
    </rPh>
    <rPh sb="7" eb="9">
      <t>シサン</t>
    </rPh>
    <phoneticPr fontId="6"/>
  </si>
  <si>
    <t>現金預金</t>
    <rPh sb="0" eb="1">
      <t>ゲン</t>
    </rPh>
    <rPh sb="1" eb="2">
      <t>キン</t>
    </rPh>
    <rPh sb="2" eb="4">
      <t>ヨキン</t>
    </rPh>
    <phoneticPr fontId="6"/>
  </si>
  <si>
    <t>有価証券</t>
    <rPh sb="0" eb="2">
      <t>ユウカ</t>
    </rPh>
    <rPh sb="2" eb="4">
      <t>ショウケン</t>
    </rPh>
    <phoneticPr fontId="6"/>
  </si>
  <si>
    <t>未収入金</t>
    <rPh sb="0" eb="2">
      <t>ミシュウ</t>
    </rPh>
    <rPh sb="2" eb="4">
      <t>ニュウキン</t>
    </rPh>
    <phoneticPr fontId="6"/>
  </si>
  <si>
    <t>計</t>
    <rPh sb="0" eb="1">
      <t>ケイ</t>
    </rPh>
    <phoneticPr fontId="6"/>
  </si>
  <si>
    <t>総資産</t>
    <rPh sb="0" eb="1">
      <t>ソウ</t>
    </rPh>
    <rPh sb="1" eb="3">
      <t>シサン</t>
    </rPh>
    <phoneticPr fontId="6"/>
  </si>
  <si>
    <t>総資産に対する金融資産の割合</t>
    <rPh sb="0" eb="3">
      <t>ソウシサン</t>
    </rPh>
    <rPh sb="4" eb="5">
      <t>タイ</t>
    </rPh>
    <rPh sb="7" eb="9">
      <t>キンユウ</t>
    </rPh>
    <rPh sb="9" eb="11">
      <t>シサン</t>
    </rPh>
    <rPh sb="12" eb="14">
      <t>ワリアイ</t>
    </rPh>
    <phoneticPr fontId="6"/>
  </si>
  <si>
    <t>4号基本金に対する現金預金の割合</t>
    <rPh sb="1" eb="2">
      <t>ゴウ</t>
    </rPh>
    <rPh sb="2" eb="4">
      <t>キホン</t>
    </rPh>
    <rPh sb="4" eb="5">
      <t>キン</t>
    </rPh>
    <rPh sb="6" eb="7">
      <t>タイ</t>
    </rPh>
    <rPh sb="9" eb="11">
      <t>ゲンキン</t>
    </rPh>
    <rPh sb="11" eb="13">
      <t>ヨキン</t>
    </rPh>
    <rPh sb="14" eb="16">
      <t>ワリアイ</t>
    </rPh>
    <phoneticPr fontId="6"/>
  </si>
  <si>
    <t>○○大学院</t>
    <rPh sb="2" eb="5">
      <t>ダイガクイン</t>
    </rPh>
    <phoneticPr fontId="6"/>
  </si>
  <si>
    <t>○○大学</t>
    <rPh sb="2" eb="4">
      <t>ダイガク</t>
    </rPh>
    <phoneticPr fontId="6"/>
  </si>
  <si>
    <t>○○短期大学</t>
    <rPh sb="2" eb="4">
      <t>タンキ</t>
    </rPh>
    <rPh sb="4" eb="6">
      <t>ダイガク</t>
    </rPh>
    <phoneticPr fontId="6"/>
  </si>
  <si>
    <t>○○高等学校</t>
    <rPh sb="2" eb="4">
      <t>コウトウ</t>
    </rPh>
    <rPh sb="4" eb="6">
      <t>ガッコウ</t>
    </rPh>
    <phoneticPr fontId="6"/>
  </si>
  <si>
    <t>○○中学校</t>
    <rPh sb="2" eb="5">
      <t>チュウガッコウ</t>
    </rPh>
    <phoneticPr fontId="6"/>
  </si>
  <si>
    <t>○○小学校</t>
    <rPh sb="2" eb="5">
      <t>ショウガッコウ</t>
    </rPh>
    <phoneticPr fontId="6"/>
  </si>
  <si>
    <t>○○幼稚園</t>
    <rPh sb="2" eb="5">
      <t>ヨウチエン</t>
    </rPh>
    <phoneticPr fontId="6"/>
  </si>
  <si>
    <t>合計</t>
    <rPh sb="0" eb="2">
      <t>ゴウケイ</t>
    </rPh>
    <phoneticPr fontId="6"/>
  </si>
  <si>
    <t>○○専門学校</t>
    <rPh sb="2" eb="4">
      <t>センモン</t>
    </rPh>
    <rPh sb="4" eb="6">
      <t>ガッコウ</t>
    </rPh>
    <phoneticPr fontId="6"/>
  </si>
  <si>
    <t>⑥　授業料免除制度がある場合は、その基準を備考に記載すること。</t>
    <rPh sb="2" eb="5">
      <t>ジュギョウリョウ</t>
    </rPh>
    <rPh sb="5" eb="7">
      <t>メンジョ</t>
    </rPh>
    <rPh sb="7" eb="9">
      <t>セイド</t>
    </rPh>
    <rPh sb="12" eb="14">
      <t>バアイ</t>
    </rPh>
    <rPh sb="18" eb="20">
      <t>キジュン</t>
    </rPh>
    <rPh sb="21" eb="23">
      <t>ビコウ</t>
    </rPh>
    <rPh sb="24" eb="26">
      <t>キサイ</t>
    </rPh>
    <phoneticPr fontId="3"/>
  </si>
  <si>
    <t>⑧　年次支給の場合も、月額支給額を算出して記載すること。</t>
    <rPh sb="2" eb="4">
      <t>ネンジ</t>
    </rPh>
    <rPh sb="4" eb="6">
      <t>シキュウ</t>
    </rPh>
    <rPh sb="7" eb="9">
      <t>バアイ</t>
    </rPh>
    <rPh sb="11" eb="13">
      <t>ゲツガク</t>
    </rPh>
    <rPh sb="13" eb="16">
      <t>シキュウガク</t>
    </rPh>
    <rPh sb="17" eb="19">
      <t>サンシュツ</t>
    </rPh>
    <rPh sb="21" eb="23">
      <t>キサイ</t>
    </rPh>
    <phoneticPr fontId="3"/>
  </si>
  <si>
    <t>⑨　一つの奨学金等に複数の種類や実施方法がある場合、種類や方法別にすべて記載すること。</t>
    <rPh sb="2" eb="3">
      <t>ヒト</t>
    </rPh>
    <rPh sb="5" eb="9">
      <t>ショウガクキントウ</t>
    </rPh>
    <rPh sb="10" eb="12">
      <t>フクスウ</t>
    </rPh>
    <rPh sb="13" eb="15">
      <t>シュルイ</t>
    </rPh>
    <rPh sb="16" eb="18">
      <t>ジッシ</t>
    </rPh>
    <rPh sb="18" eb="20">
      <t>ホウホウ</t>
    </rPh>
    <rPh sb="23" eb="25">
      <t>バアイ</t>
    </rPh>
    <rPh sb="26" eb="28">
      <t>シュルイ</t>
    </rPh>
    <rPh sb="29" eb="31">
      <t>ホウホウ</t>
    </rPh>
    <rPh sb="31" eb="32">
      <t>ベツ</t>
    </rPh>
    <rPh sb="36" eb="38">
      <t>キサイ</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</si>
  <si>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</si>
  <si>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t>
    <phoneticPr fontId="6"/>
  </si>
  <si>
    <t>⑤　留学生や特別な支援が必要な学生に対する奨学金、授業料免除等がある場合は、記載すること。</t>
    <rPh sb="2" eb="4">
      <t>リュウガク</t>
    </rPh>
    <rPh sb="4" eb="5">
      <t>セイ</t>
    </rPh>
    <rPh sb="6" eb="8">
      <t>トクベツ</t>
    </rPh>
    <rPh sb="9" eb="11">
      <t>シエン</t>
    </rPh>
    <rPh sb="12" eb="14">
      <t>ヒツヨウ</t>
    </rPh>
    <rPh sb="15" eb="17">
      <t>ガクセイ</t>
    </rPh>
    <rPh sb="18" eb="19">
      <t>タイ</t>
    </rPh>
    <rPh sb="21" eb="24">
      <t>ショウガクキン</t>
    </rPh>
    <rPh sb="25" eb="27">
      <t>ジュギョウ</t>
    </rPh>
    <rPh sb="27" eb="28">
      <t>リョウ</t>
    </rPh>
    <rPh sb="28" eb="30">
      <t>メンジョ</t>
    </rPh>
    <rPh sb="30" eb="31">
      <t>トウ</t>
    </rPh>
    <rPh sb="34" eb="36">
      <t>バアイ</t>
    </rPh>
    <rPh sb="38" eb="40">
      <t>キサイ</t>
    </rPh>
    <phoneticPr fontId="3"/>
  </si>
  <si>
    <t>①　秋学期入学の場合は、別に記入欄を設けて記載すること。</t>
    <rPh sb="3" eb="4">
      <t>ガク</t>
    </rPh>
    <phoneticPr fontId="3"/>
  </si>
  <si>
    <t>提出後にデータの変更があった場合、実地調査終了時までは機関長名で修正又は再提出することができます。</t>
    <phoneticPr fontId="3"/>
  </si>
  <si>
    <t>⑤　累計ではなく、単年度の修得単位数を記載すること。</t>
    <rPh sb="2" eb="4">
      <t>ルイケイ</t>
    </rPh>
    <rPh sb="9" eb="12">
      <t>タンネンド</t>
    </rPh>
    <rPh sb="13" eb="15">
      <t>シュウトク</t>
    </rPh>
    <rPh sb="15" eb="17">
      <t>タンイ</t>
    </rPh>
    <rPh sb="17" eb="18">
      <t>カズ</t>
    </rPh>
    <phoneticPr fontId="3"/>
  </si>
  <si>
    <t>教育研究経費</t>
    <phoneticPr fontId="3"/>
  </si>
  <si>
    <t>基本金要組入額</t>
    <phoneticPr fontId="3"/>
  </si>
  <si>
    <t>減価償却累計額（図書を除く）</t>
    <phoneticPr fontId="3"/>
  </si>
  <si>
    <t>人件費比率</t>
    <phoneticPr fontId="3"/>
  </si>
  <si>
    <t>借入金等利息</t>
    <phoneticPr fontId="3"/>
  </si>
  <si>
    <t>基本金組入額</t>
    <phoneticPr fontId="3"/>
  </si>
  <si>
    <t>③　教職などの卒業要件に関係しない単位についてもカウントすること。</t>
    <phoneticPr fontId="3"/>
  </si>
  <si>
    <t>D</t>
    <phoneticPr fontId="3"/>
  </si>
  <si>
    <t>E</t>
    <phoneticPr fontId="3"/>
  </si>
  <si>
    <t>F</t>
    <phoneticPr fontId="3"/>
  </si>
  <si>
    <t>S</t>
    <phoneticPr fontId="3"/>
  </si>
  <si>
    <t>A</t>
    <phoneticPr fontId="3"/>
  </si>
  <si>
    <t>B</t>
    <phoneticPr fontId="3"/>
  </si>
  <si>
    <t>C</t>
    <phoneticPr fontId="3"/>
  </si>
  <si>
    <t>エビデンス集（データ編）</t>
    <rPh sb="5" eb="6">
      <t>シュウ</t>
    </rPh>
    <rPh sb="10" eb="11">
      <t>ヘン</t>
    </rPh>
    <phoneticPr fontId="2"/>
  </si>
  <si>
    <t>［日本高等教育評価機構］</t>
    <phoneticPr fontId="2"/>
  </si>
  <si>
    <r>
      <t>原則として受審年度</t>
    </r>
    <r>
      <rPr>
        <sz val="11"/>
        <rFont val="Century"/>
        <family val="1"/>
      </rPr>
      <t>5</t>
    </r>
    <r>
      <rPr>
        <sz val="11"/>
        <rFont val="ＭＳ 明朝"/>
        <family val="1"/>
        <charset val="128"/>
      </rPr>
      <t>月</t>
    </r>
    <r>
      <rPr>
        <sz val="11"/>
        <rFont val="Century"/>
        <family val="1"/>
      </rPr>
      <t>1</t>
    </r>
    <r>
      <rPr>
        <sz val="11"/>
        <rFont val="ＭＳ 明朝"/>
        <family val="1"/>
        <charset val="128"/>
      </rPr>
      <t>日現在のデータを記載してください。前年度等指示がある場合も同様に、毎年</t>
    </r>
    <r>
      <rPr>
        <sz val="11"/>
        <rFont val="Century"/>
        <family val="1"/>
      </rPr>
      <t>5</t>
    </r>
    <r>
      <rPr>
        <sz val="11"/>
        <rFont val="ＭＳ 明朝"/>
        <family val="1"/>
        <charset val="128"/>
      </rPr>
      <t>月</t>
    </r>
    <r>
      <rPr>
        <sz val="11"/>
        <rFont val="Century"/>
        <family val="1"/>
      </rPr>
      <t>1</t>
    </r>
    <r>
      <rPr>
        <sz val="11"/>
        <rFont val="ＭＳ 明朝"/>
        <family val="1"/>
        <charset val="128"/>
      </rPr>
      <t>日時点のデータを記載してください。</t>
    </r>
    <rPh sb="0" eb="2">
      <t>ゲンソク</t>
    </rPh>
    <phoneticPr fontId="3"/>
  </si>
  <si>
    <r>
      <t>小数点以下は、小数点第</t>
    </r>
    <r>
      <rPr>
        <sz val="11"/>
        <rFont val="Century"/>
        <family val="1"/>
      </rPr>
      <t>2</t>
    </r>
    <r>
      <rPr>
        <sz val="11"/>
        <rFont val="ＭＳ 明朝"/>
        <family val="1"/>
        <charset val="128"/>
      </rPr>
      <t>位を四捨五入して小数点第</t>
    </r>
    <r>
      <rPr>
        <sz val="11"/>
        <rFont val="Century"/>
        <family val="1"/>
      </rPr>
      <t>1</t>
    </r>
    <r>
      <rPr>
        <sz val="11"/>
        <rFont val="ＭＳ 明朝"/>
        <family val="1"/>
        <charset val="128"/>
      </rPr>
      <t>位まで記載してください。</t>
    </r>
    <phoneticPr fontId="3"/>
  </si>
  <si>
    <r>
      <t>評価機構担当者が決定するまでの間、「データ編」に関する不明点がある場合は、</t>
    </r>
    <r>
      <rPr>
        <sz val="11"/>
        <rFont val="Century"/>
        <family val="1"/>
      </rPr>
      <t>hyoukakikou@jihee.or.jp</t>
    </r>
    <r>
      <rPr>
        <sz val="11"/>
        <rFont val="ＭＳ 明朝"/>
        <family val="1"/>
        <charset val="128"/>
      </rPr>
      <t>まで問い合わせてください。</t>
    </r>
    <phoneticPr fontId="3"/>
  </si>
  <si>
    <r>
      <t>表</t>
    </r>
    <r>
      <rPr>
        <b/>
        <sz val="12"/>
        <rFont val="Century"/>
        <family val="1"/>
      </rPr>
      <t>2</t>
    </r>
    <r>
      <rPr>
        <b/>
        <sz val="12"/>
        <rFont val="ＭＳ 明朝"/>
        <family val="1"/>
        <charset val="128"/>
      </rPr>
      <t>－</t>
    </r>
    <r>
      <rPr>
        <b/>
        <sz val="12"/>
        <rFont val="Century"/>
        <family val="1"/>
      </rPr>
      <t>2</t>
    </r>
    <rPh sb="0" eb="1">
      <t>ヒョウ</t>
    </rPh>
    <phoneticPr fontId="3"/>
  </si>
  <si>
    <r>
      <t>表</t>
    </r>
    <r>
      <rPr>
        <b/>
        <sz val="12"/>
        <rFont val="Century"/>
        <family val="1"/>
      </rPr>
      <t>2</t>
    </r>
    <r>
      <rPr>
        <b/>
        <sz val="12"/>
        <rFont val="ＭＳ 明朝"/>
        <family val="1"/>
        <charset val="128"/>
      </rPr>
      <t>－</t>
    </r>
    <r>
      <rPr>
        <b/>
        <sz val="12"/>
        <rFont val="Century"/>
        <family val="1"/>
      </rPr>
      <t>4</t>
    </r>
    <rPh sb="0" eb="1">
      <t>ヒョウ</t>
    </rPh>
    <phoneticPr fontId="3"/>
  </si>
  <si>
    <r>
      <t>1</t>
    </r>
    <r>
      <rPr>
        <sz val="10"/>
        <rFont val="ＭＳ 明朝"/>
        <family val="1"/>
        <charset val="128"/>
      </rPr>
      <t>年次</t>
    </r>
    <rPh sb="1" eb="3">
      <t>ネンジ</t>
    </rPh>
    <phoneticPr fontId="3"/>
  </si>
  <si>
    <r>
      <t>2</t>
    </r>
    <r>
      <rPr>
        <sz val="10"/>
        <rFont val="ＭＳ 明朝"/>
        <family val="1"/>
        <charset val="128"/>
      </rPr>
      <t>年次</t>
    </r>
    <rPh sb="1" eb="3">
      <t>ネンジ</t>
    </rPh>
    <phoneticPr fontId="3"/>
  </si>
  <si>
    <r>
      <t>0</t>
    </r>
    <r>
      <rPr>
        <sz val="10"/>
        <rFont val="ＭＳ 明朝"/>
        <family val="1"/>
        <charset val="128"/>
      </rPr>
      <t>単位</t>
    </r>
    <rPh sb="1" eb="3">
      <t>タンイ</t>
    </rPh>
    <phoneticPr fontId="3"/>
  </si>
  <si>
    <r>
      <t>1</t>
    </r>
    <r>
      <rPr>
        <sz val="10"/>
        <rFont val="ＭＳ 明朝"/>
        <family val="1"/>
        <charset val="128"/>
      </rPr>
      <t>～</t>
    </r>
    <r>
      <rPr>
        <sz val="10"/>
        <rFont val="Century"/>
        <family val="1"/>
      </rPr>
      <t>10</t>
    </r>
    <r>
      <rPr>
        <sz val="10"/>
        <rFont val="ＭＳ 明朝"/>
        <family val="1"/>
        <charset val="128"/>
      </rPr>
      <t>単位</t>
    </r>
    <rPh sb="4" eb="6">
      <t>タンイ</t>
    </rPh>
    <phoneticPr fontId="3"/>
  </si>
  <si>
    <r>
      <t>11</t>
    </r>
    <r>
      <rPr>
        <sz val="10"/>
        <rFont val="ＭＳ 明朝"/>
        <family val="1"/>
        <charset val="128"/>
      </rPr>
      <t>～</t>
    </r>
    <r>
      <rPr>
        <sz val="10"/>
        <rFont val="Century"/>
        <family val="1"/>
      </rPr>
      <t>20</t>
    </r>
    <r>
      <rPr>
        <sz val="10"/>
        <rFont val="ＭＳ 明朝"/>
        <family val="1"/>
        <charset val="128"/>
      </rPr>
      <t>単位</t>
    </r>
    <rPh sb="5" eb="7">
      <t>タンイ</t>
    </rPh>
    <phoneticPr fontId="3"/>
  </si>
  <si>
    <r>
      <t>21</t>
    </r>
    <r>
      <rPr>
        <sz val="10"/>
        <rFont val="ＭＳ 明朝"/>
        <family val="1"/>
        <charset val="128"/>
      </rPr>
      <t>～</t>
    </r>
    <r>
      <rPr>
        <sz val="10"/>
        <rFont val="Century"/>
        <family val="1"/>
      </rPr>
      <t>30</t>
    </r>
    <r>
      <rPr>
        <sz val="10"/>
        <rFont val="ＭＳ 明朝"/>
        <family val="1"/>
        <charset val="128"/>
      </rPr>
      <t>単位</t>
    </r>
    <rPh sb="5" eb="7">
      <t>タンイ</t>
    </rPh>
    <phoneticPr fontId="3"/>
  </si>
  <si>
    <r>
      <t>31</t>
    </r>
    <r>
      <rPr>
        <sz val="10"/>
        <rFont val="ＭＳ 明朝"/>
        <family val="1"/>
        <charset val="128"/>
      </rPr>
      <t>～</t>
    </r>
    <r>
      <rPr>
        <sz val="10"/>
        <rFont val="Century"/>
        <family val="1"/>
      </rPr>
      <t>40</t>
    </r>
    <r>
      <rPr>
        <sz val="10"/>
        <rFont val="ＭＳ 明朝"/>
        <family val="1"/>
        <charset val="128"/>
      </rPr>
      <t>単位</t>
    </r>
    <rPh sb="5" eb="7">
      <t>タンイ</t>
    </rPh>
    <phoneticPr fontId="3"/>
  </si>
  <si>
    <r>
      <t>41</t>
    </r>
    <r>
      <rPr>
        <sz val="10"/>
        <rFont val="ＭＳ 明朝"/>
        <family val="1"/>
        <charset val="128"/>
      </rPr>
      <t>～</t>
    </r>
    <r>
      <rPr>
        <sz val="10"/>
        <rFont val="Century"/>
        <family val="1"/>
      </rPr>
      <t>50</t>
    </r>
    <r>
      <rPr>
        <sz val="10"/>
        <rFont val="ＭＳ 明朝"/>
        <family val="1"/>
        <charset val="128"/>
      </rPr>
      <t>単位</t>
    </r>
    <rPh sb="5" eb="7">
      <t>タンイ</t>
    </rPh>
    <phoneticPr fontId="3"/>
  </si>
  <si>
    <r>
      <t>51</t>
    </r>
    <r>
      <rPr>
        <sz val="10"/>
        <rFont val="ＭＳ 明朝"/>
        <family val="1"/>
        <charset val="128"/>
      </rPr>
      <t>単位以上</t>
    </r>
    <rPh sb="2" eb="4">
      <t>タンイ</t>
    </rPh>
    <rPh sb="4" eb="6">
      <t>イジョウ</t>
    </rPh>
    <phoneticPr fontId="3"/>
  </si>
  <si>
    <r>
      <t>表</t>
    </r>
    <r>
      <rPr>
        <b/>
        <sz val="12"/>
        <rFont val="Century"/>
        <family val="1"/>
      </rPr>
      <t>2</t>
    </r>
    <r>
      <rPr>
        <b/>
        <sz val="12"/>
        <rFont val="ＭＳ 明朝"/>
        <family val="1"/>
        <charset val="128"/>
      </rPr>
      <t>－</t>
    </r>
    <r>
      <rPr>
        <b/>
        <sz val="12"/>
        <rFont val="Century"/>
        <family val="1"/>
      </rPr>
      <t>9</t>
    </r>
    <rPh sb="0" eb="1">
      <t>ヒョウ</t>
    </rPh>
    <phoneticPr fontId="3"/>
  </si>
  <si>
    <t>その他（資金支援以外の支援策等）</t>
    <rPh sb="2" eb="3">
      <t>タ</t>
    </rPh>
    <rPh sb="4" eb="6">
      <t>シキン</t>
    </rPh>
    <rPh sb="6" eb="8">
      <t>シエン</t>
    </rPh>
    <rPh sb="8" eb="10">
      <t>イガイ</t>
    </rPh>
    <rPh sb="11" eb="13">
      <t>シエン</t>
    </rPh>
    <rPh sb="13" eb="14">
      <t>サク</t>
    </rPh>
    <rPh sb="14" eb="15">
      <t>トウ</t>
    </rPh>
    <phoneticPr fontId="3"/>
  </si>
  <si>
    <r>
      <t>1</t>
    </r>
    <r>
      <rPr>
        <sz val="10"/>
        <rFont val="ＭＳ 明朝"/>
        <family val="1"/>
        <charset val="128"/>
      </rPr>
      <t>件あたりの金額</t>
    </r>
    <rPh sb="1" eb="2">
      <t>ケン</t>
    </rPh>
    <rPh sb="6" eb="8">
      <t>キンガク</t>
    </rPh>
    <phoneticPr fontId="3"/>
  </si>
  <si>
    <r>
      <t xml:space="preserve">:    </t>
    </r>
    <r>
      <rPr>
        <sz val="10"/>
        <rFont val="ＭＳ 明朝"/>
        <family val="1"/>
        <charset val="128"/>
      </rPr>
      <t>　～　　</t>
    </r>
    <r>
      <rPr>
        <sz val="10"/>
        <rFont val="Century"/>
        <family val="1"/>
      </rPr>
      <t xml:space="preserve">:  </t>
    </r>
    <phoneticPr fontId="3"/>
  </si>
  <si>
    <r>
      <t>比</t>
    </r>
    <r>
      <rPr>
        <sz val="10"/>
        <rFont val="Century"/>
        <family val="1"/>
      </rPr>
      <t xml:space="preserve">    </t>
    </r>
    <r>
      <rPr>
        <sz val="10"/>
        <rFont val="ＭＳ 明朝"/>
        <family val="1"/>
        <charset val="128"/>
      </rPr>
      <t>率</t>
    </r>
    <rPh sb="0" eb="6">
      <t>ヒリツ</t>
    </rPh>
    <phoneticPr fontId="4"/>
  </si>
  <si>
    <r>
      <t>備</t>
    </r>
    <r>
      <rPr>
        <sz val="9"/>
        <rFont val="Century"/>
        <family val="1"/>
      </rPr>
      <t xml:space="preserve">  </t>
    </r>
    <r>
      <rPr>
        <sz val="9"/>
        <rFont val="ＭＳ 明朝"/>
        <family val="1"/>
        <charset val="128"/>
      </rPr>
      <t>考</t>
    </r>
    <rPh sb="0" eb="4">
      <t>ビコウ</t>
    </rPh>
    <phoneticPr fontId="4"/>
  </si>
  <si>
    <t>○</t>
    <phoneticPr fontId="3"/>
  </si>
  <si>
    <t>○</t>
    <phoneticPr fontId="3"/>
  </si>
  <si>
    <t>○</t>
    <phoneticPr fontId="3"/>
  </si>
  <si>
    <t>○</t>
    <phoneticPr fontId="3"/>
  </si>
  <si>
    <t>○</t>
    <phoneticPr fontId="3"/>
  </si>
  <si>
    <t>開館時間等
該当する場合のみ記載</t>
    <rPh sb="0" eb="2">
      <t>カイカン</t>
    </rPh>
    <rPh sb="2" eb="4">
      <t>ジカン</t>
    </rPh>
    <rPh sb="4" eb="5">
      <t>トウ</t>
    </rPh>
    <phoneticPr fontId="3"/>
  </si>
  <si>
    <t>スタッフ数
該当する場合のみ記載</t>
    <rPh sb="4" eb="5">
      <t>スウ</t>
    </rPh>
    <phoneticPr fontId="3"/>
  </si>
  <si>
    <t>計算式</t>
    <rPh sb="0" eb="2">
      <t>ケイサン</t>
    </rPh>
    <rPh sb="2" eb="3">
      <t>シキ</t>
    </rPh>
    <phoneticPr fontId="3"/>
  </si>
  <si>
    <t>計算式</t>
    <phoneticPr fontId="3"/>
  </si>
  <si>
    <r>
      <t>表</t>
    </r>
    <r>
      <rPr>
        <b/>
        <sz val="12"/>
        <rFont val="Century"/>
        <family val="1"/>
      </rPr>
      <t>2</t>
    </r>
    <r>
      <rPr>
        <b/>
        <sz val="12"/>
        <rFont val="ＭＳ 明朝"/>
        <family val="1"/>
        <charset val="128"/>
      </rPr>
      <t>－</t>
    </r>
    <r>
      <rPr>
        <b/>
        <sz val="12"/>
        <rFont val="Century"/>
        <family val="1"/>
      </rPr>
      <t>5</t>
    </r>
    <rPh sb="0" eb="1">
      <t>ヒョウ</t>
    </rPh>
    <phoneticPr fontId="3"/>
  </si>
  <si>
    <r>
      <t>専任担当科目数</t>
    </r>
    <r>
      <rPr>
        <sz val="10"/>
        <rFont val="Century"/>
        <family val="1"/>
      </rPr>
      <t>( a )</t>
    </r>
    <rPh sb="0" eb="2">
      <t>センニン</t>
    </rPh>
    <rPh sb="2" eb="4">
      <t>タントウ</t>
    </rPh>
    <rPh sb="4" eb="6">
      <t>カモク</t>
    </rPh>
    <rPh sb="6" eb="7">
      <t>スウ</t>
    </rPh>
    <phoneticPr fontId="3"/>
  </si>
  <si>
    <r>
      <rPr>
        <sz val="10"/>
        <rFont val="ＭＳ 明朝"/>
        <family val="1"/>
        <charset val="128"/>
      </rPr>
      <t>兼任担当科目数</t>
    </r>
    <r>
      <rPr>
        <sz val="10"/>
        <rFont val="Century"/>
        <family val="1"/>
      </rPr>
      <t>( b )</t>
    </r>
    <rPh sb="0" eb="2">
      <t>ケンニン</t>
    </rPh>
    <rPh sb="2" eb="4">
      <t>タントウ</t>
    </rPh>
    <rPh sb="4" eb="6">
      <t>カモク</t>
    </rPh>
    <rPh sb="6" eb="7">
      <t>スウ</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</si>
  <si>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b)*100 )</t>
    </r>
    <rPh sb="0" eb="1">
      <t>アツム</t>
    </rPh>
    <rPh sb="1" eb="2">
      <t>ケン</t>
    </rPh>
    <rPh sb="2" eb="4">
      <t>ヒリツ</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</si>
  <si>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 xml:space="preserve">b)*100 ) </t>
    </r>
    <rPh sb="0" eb="1">
      <t>アツム</t>
    </rPh>
    <rPh sb="1" eb="2">
      <t>ケン</t>
    </rPh>
    <rPh sb="2" eb="4">
      <t>ヒリツ</t>
    </rPh>
    <phoneticPr fontId="3"/>
  </si>
  <si>
    <r>
      <t>⑨　小数点以下の端数について、小数点第</t>
    </r>
    <r>
      <rPr>
        <sz val="10"/>
        <rFont val="Century"/>
        <family val="1"/>
      </rPr>
      <t>3</t>
    </r>
    <r>
      <rPr>
        <sz val="10"/>
        <rFont val="ＭＳ 明朝"/>
        <family val="1"/>
        <charset val="128"/>
      </rPr>
      <t>位を四捨五入し、小数点第</t>
    </r>
    <r>
      <rPr>
        <sz val="10"/>
        <rFont val="Century"/>
        <family val="1"/>
      </rPr>
      <t>2</t>
    </r>
    <r>
      <rPr>
        <sz val="10"/>
        <rFont val="ＭＳ 明朝"/>
        <family val="1"/>
        <charset val="128"/>
      </rPr>
      <t>位まで記載すること。</t>
    </r>
    <rPh sb="2" eb="5">
      <t>ショウスウテン</t>
    </rPh>
    <rPh sb="5" eb="7">
      <t>イカ</t>
    </rPh>
    <rPh sb="8" eb="10">
      <t>ハスウ</t>
    </rPh>
    <rPh sb="15" eb="18">
      <t>ショウスウテン</t>
    </rPh>
    <rPh sb="18" eb="19">
      <t>ダイ</t>
    </rPh>
    <rPh sb="20" eb="21">
      <t>イ</t>
    </rPh>
    <rPh sb="22" eb="26">
      <t>シシャゴニュウ</t>
    </rPh>
    <rPh sb="28" eb="31">
      <t>ショウスウテン</t>
    </rPh>
    <rPh sb="31" eb="32">
      <t>ダイ</t>
    </rPh>
    <rPh sb="33" eb="34">
      <t>イ</t>
    </rPh>
    <rPh sb="36" eb="38">
      <t>キサイ</t>
    </rPh>
    <phoneticPr fontId="3"/>
  </si>
  <si>
    <r>
      <t xml:space="preserve">面積の合計
</t>
    </r>
    <r>
      <rPr>
        <sz val="8"/>
        <rFont val="Century"/>
        <family val="1"/>
      </rPr>
      <t xml:space="preserve">( </t>
    </r>
    <r>
      <rPr>
        <sz val="8"/>
        <rFont val="ＭＳ 明朝"/>
        <family val="1"/>
        <charset val="128"/>
      </rPr>
      <t>㎡</t>
    </r>
    <r>
      <rPr>
        <sz val="8"/>
        <rFont val="Century"/>
        <family val="1"/>
      </rPr>
      <t xml:space="preserve"> )</t>
    </r>
    <rPh sb="0" eb="2">
      <t>メンセキ</t>
    </rPh>
    <rPh sb="3" eb="5">
      <t>ゴウケイ</t>
    </rPh>
    <phoneticPr fontId="4"/>
  </si>
  <si>
    <t>収容人員（総数）
該当する場合のみ記載</t>
    <rPh sb="0" eb="4">
      <t>シュウヨウジンイン</t>
    </rPh>
    <rPh sb="9" eb="11">
      <t>ガイトウ</t>
    </rPh>
    <rPh sb="13" eb="15">
      <t>バアイ</t>
    </rPh>
    <phoneticPr fontId="4"/>
  </si>
  <si>
    <t>【その他の開示方法】</t>
    <rPh sb="3" eb="4">
      <t>タ</t>
    </rPh>
    <rPh sb="5" eb="7">
      <t>カイジ</t>
    </rPh>
    <rPh sb="7" eb="9">
      <t>ホウホウ</t>
    </rPh>
    <phoneticPr fontId="3"/>
  </si>
  <si>
    <t>事業活動収支差額比率</t>
    <rPh sb="0" eb="2">
      <t>ジギョウ</t>
    </rPh>
    <rPh sb="2" eb="4">
      <t>カツドウ</t>
    </rPh>
    <rPh sb="4" eb="6">
      <t>シュウシ</t>
    </rPh>
    <rPh sb="6" eb="8">
      <t>サガク</t>
    </rPh>
    <rPh sb="8" eb="10">
      <t>ヒリツ</t>
    </rPh>
    <phoneticPr fontId="4"/>
  </si>
  <si>
    <t>事業活動収入</t>
    <rPh sb="0" eb="2">
      <t>ジギョウ</t>
    </rPh>
    <rPh sb="2" eb="4">
      <t>カツドウ</t>
    </rPh>
    <rPh sb="4" eb="6">
      <t>シュウニュウ</t>
    </rPh>
    <phoneticPr fontId="4"/>
  </si>
  <si>
    <t>基本金組入後収支比率</t>
    <rPh sb="0" eb="2">
      <t>キホン</t>
    </rPh>
    <rPh sb="2" eb="3">
      <t>キン</t>
    </rPh>
    <rPh sb="3" eb="5">
      <t>クミイ</t>
    </rPh>
    <rPh sb="5" eb="6">
      <t>ゴ</t>
    </rPh>
    <rPh sb="6" eb="8">
      <t>シュウシ</t>
    </rPh>
    <rPh sb="8" eb="10">
      <t>ヒリツ</t>
    </rPh>
    <phoneticPr fontId="4"/>
  </si>
  <si>
    <t>事業活動支出</t>
    <rPh sb="0" eb="2">
      <t>ジギョウ</t>
    </rPh>
    <rPh sb="2" eb="4">
      <t>カツドウ</t>
    </rPh>
    <rPh sb="4" eb="6">
      <t>シシュツ</t>
    </rPh>
    <phoneticPr fontId="4"/>
  </si>
  <si>
    <t>事業活動収入－基本金組入額</t>
    <rPh sb="0" eb="2">
      <t>ジギョウ</t>
    </rPh>
    <rPh sb="2" eb="4">
      <t>カツドウ</t>
    </rPh>
    <rPh sb="4" eb="6">
      <t>シュウニュウ</t>
    </rPh>
    <rPh sb="7" eb="9">
      <t>キホン</t>
    </rPh>
    <rPh sb="9" eb="10">
      <t>キン</t>
    </rPh>
    <rPh sb="10" eb="12">
      <t>クミイ</t>
    </rPh>
    <rPh sb="12" eb="13">
      <t>ガク</t>
    </rPh>
    <phoneticPr fontId="4"/>
  </si>
  <si>
    <t>基本金組入前当年度収支差額</t>
    <rPh sb="5" eb="6">
      <t>マエ</t>
    </rPh>
    <rPh sb="6" eb="9">
      <t>トウネンド</t>
    </rPh>
    <rPh sb="9" eb="11">
      <t>シュウシ</t>
    </rPh>
    <rPh sb="11" eb="13">
      <t>サガク</t>
    </rPh>
    <phoneticPr fontId="3"/>
  </si>
  <si>
    <t>経常収入</t>
    <rPh sb="0" eb="2">
      <t>ケイジョウ</t>
    </rPh>
    <rPh sb="2" eb="4">
      <t>シュウニュウ</t>
    </rPh>
    <phoneticPr fontId="4"/>
  </si>
  <si>
    <t>経常寄付金比率</t>
    <rPh sb="0" eb="2">
      <t>ケイジョウ</t>
    </rPh>
    <rPh sb="2" eb="4">
      <t>キフ</t>
    </rPh>
    <rPh sb="4" eb="5">
      <t>キン</t>
    </rPh>
    <rPh sb="5" eb="7">
      <t>ヒリツ</t>
    </rPh>
    <phoneticPr fontId="4"/>
  </si>
  <si>
    <t>教育活動収支の補助金</t>
    <rPh sb="0" eb="2">
      <t>キョウイク</t>
    </rPh>
    <rPh sb="2" eb="4">
      <t>カツドウ</t>
    </rPh>
    <rPh sb="4" eb="6">
      <t>シュウシ</t>
    </rPh>
    <rPh sb="7" eb="10">
      <t>ホジョキン</t>
    </rPh>
    <phoneticPr fontId="4"/>
  </si>
  <si>
    <t>人件費</t>
    <rPh sb="0" eb="3">
      <t>ジンケンヒ</t>
    </rPh>
    <phoneticPr fontId="4"/>
  </si>
  <si>
    <t>管理経費</t>
    <rPh sb="0" eb="2">
      <t>カンリ</t>
    </rPh>
    <rPh sb="2" eb="4">
      <t>ケイヒ</t>
    </rPh>
    <phoneticPr fontId="4"/>
  </si>
  <si>
    <t>寄付金</t>
    <rPh sb="0" eb="3">
      <t>キフキン</t>
    </rPh>
    <phoneticPr fontId="4"/>
  </si>
  <si>
    <t>補助金</t>
    <rPh sb="0" eb="3">
      <t>ホジョキン</t>
    </rPh>
    <phoneticPr fontId="4"/>
  </si>
  <si>
    <t>教育活動収支の寄付金</t>
    <rPh sb="0" eb="2">
      <t>キョウイク</t>
    </rPh>
    <rPh sb="2" eb="4">
      <t>カツドウ</t>
    </rPh>
    <rPh sb="4" eb="6">
      <t>シュウシ</t>
    </rPh>
    <rPh sb="7" eb="10">
      <t>キフキン</t>
    </rPh>
    <phoneticPr fontId="4"/>
  </si>
  <si>
    <t>経常補助金比率</t>
    <rPh sb="0" eb="2">
      <t>ケイジョウ</t>
    </rPh>
    <rPh sb="2" eb="5">
      <t>ホジョキン</t>
    </rPh>
    <rPh sb="5" eb="7">
      <t>ヒリツ</t>
    </rPh>
    <phoneticPr fontId="4"/>
  </si>
  <si>
    <t>減価償却額比率</t>
    <rPh sb="0" eb="2">
      <t>ゲンカ</t>
    </rPh>
    <rPh sb="2" eb="4">
      <t>ショウキャク</t>
    </rPh>
    <rPh sb="4" eb="5">
      <t>ガク</t>
    </rPh>
    <rPh sb="5" eb="7">
      <t>ヒリツ</t>
    </rPh>
    <phoneticPr fontId="4"/>
  </si>
  <si>
    <t>経常支出</t>
    <rPh sb="0" eb="2">
      <t>ケイジョウ</t>
    </rPh>
    <rPh sb="2" eb="4">
      <t>シシュツ</t>
    </rPh>
    <phoneticPr fontId="4"/>
  </si>
  <si>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</si>
  <si>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</si>
  <si>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経常収入</t>
    <rPh sb="0" eb="2">
      <t>ケイジョウ</t>
    </rPh>
    <rPh sb="2" eb="4">
      <t>シュウニュウ</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</si>
  <si>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</si>
  <si>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</si>
  <si>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</si>
  <si>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固定資産</t>
    <rPh sb="0" eb="2">
      <t>コテイ</t>
    </rPh>
    <rPh sb="2" eb="4">
      <t>シサン</t>
    </rPh>
    <phoneticPr fontId="4"/>
  </si>
  <si>
    <t>総資産</t>
    <rPh sb="0" eb="3">
      <t>ソウシサン</t>
    </rPh>
    <phoneticPr fontId="4"/>
  </si>
  <si>
    <t>流動資産</t>
    <rPh sb="0" eb="2">
      <t>リュウドウ</t>
    </rPh>
    <rPh sb="2" eb="4">
      <t>シサン</t>
    </rPh>
    <phoneticPr fontId="3"/>
  </si>
  <si>
    <t>固定負債</t>
    <rPh sb="0" eb="2">
      <t>コテイ</t>
    </rPh>
    <rPh sb="2" eb="4">
      <t>フサイ</t>
    </rPh>
    <phoneticPr fontId="4"/>
  </si>
  <si>
    <t>流動負債</t>
    <rPh sb="0" eb="2">
      <t>リュウドウ</t>
    </rPh>
    <rPh sb="2" eb="4">
      <t>フサイ</t>
    </rPh>
    <phoneticPr fontId="4"/>
  </si>
  <si>
    <t>流動資産</t>
    <rPh sb="0" eb="2">
      <t>リュウドウ</t>
    </rPh>
    <rPh sb="2" eb="4">
      <t>シサン</t>
    </rPh>
    <phoneticPr fontId="4"/>
  </si>
  <si>
    <t>総負債</t>
    <rPh sb="0" eb="1">
      <t>ソウ</t>
    </rPh>
    <rPh sb="1" eb="3">
      <t>フサイ</t>
    </rPh>
    <phoneticPr fontId="4"/>
  </si>
  <si>
    <t>現金預金</t>
    <rPh sb="0" eb="2">
      <t>ゲンキン</t>
    </rPh>
    <rPh sb="2" eb="4">
      <t>ヨキン</t>
    </rPh>
    <phoneticPr fontId="4"/>
  </si>
  <si>
    <t>前受金</t>
    <rPh sb="0" eb="3">
      <t>マエウケキン</t>
    </rPh>
    <phoneticPr fontId="4"/>
  </si>
  <si>
    <t>有形固定資産構成比率</t>
    <rPh sb="0" eb="2">
      <t>ユウケイ</t>
    </rPh>
    <rPh sb="2" eb="4">
      <t>コテイ</t>
    </rPh>
    <rPh sb="4" eb="6">
      <t>シサン</t>
    </rPh>
    <rPh sb="6" eb="8">
      <t>コウセイ</t>
    </rPh>
    <rPh sb="8" eb="10">
      <t>ヒリツ</t>
    </rPh>
    <phoneticPr fontId="4"/>
  </si>
  <si>
    <t>有形固定資産</t>
    <rPh sb="0" eb="2">
      <t>ユウケイ</t>
    </rPh>
    <rPh sb="2" eb="4">
      <t>コテイ</t>
    </rPh>
    <rPh sb="4" eb="6">
      <t>シサン</t>
    </rPh>
    <phoneticPr fontId="3"/>
  </si>
  <si>
    <t>特定資産構成比率</t>
    <rPh sb="0" eb="2">
      <t>トクテイ</t>
    </rPh>
    <rPh sb="2" eb="4">
      <t>シサン</t>
    </rPh>
    <rPh sb="4" eb="6">
      <t>コウセイ</t>
    </rPh>
    <rPh sb="6" eb="8">
      <t>ヒリツ</t>
    </rPh>
    <phoneticPr fontId="4"/>
  </si>
  <si>
    <t>特定資産</t>
    <rPh sb="0" eb="2">
      <t>トクテイ</t>
    </rPh>
    <rPh sb="2" eb="4">
      <t>シサン</t>
    </rPh>
    <phoneticPr fontId="4"/>
  </si>
  <si>
    <t>内部留保資産比率</t>
    <rPh sb="0" eb="2">
      <t>ナイブ</t>
    </rPh>
    <rPh sb="2" eb="4">
      <t>リュウホ</t>
    </rPh>
    <rPh sb="4" eb="6">
      <t>シサン</t>
    </rPh>
    <rPh sb="6" eb="8">
      <t>ヒリツ</t>
    </rPh>
    <phoneticPr fontId="3"/>
  </si>
  <si>
    <t>運用資産－総負債</t>
    <rPh sb="0" eb="2">
      <t>ウンヨウ</t>
    </rPh>
    <rPh sb="2" eb="4">
      <t>シサン</t>
    </rPh>
    <rPh sb="5" eb="6">
      <t>ソウ</t>
    </rPh>
    <rPh sb="6" eb="8">
      <t>フサイ</t>
    </rPh>
    <phoneticPr fontId="4"/>
  </si>
  <si>
    <t>運用資産余裕比率</t>
    <rPh sb="0" eb="2">
      <t>ウンヨウ</t>
    </rPh>
    <rPh sb="2" eb="4">
      <t>シサン</t>
    </rPh>
    <rPh sb="4" eb="6">
      <t>ヨユウ</t>
    </rPh>
    <rPh sb="6" eb="8">
      <t>ヒリツ</t>
    </rPh>
    <phoneticPr fontId="4"/>
  </si>
  <si>
    <t>運用資産－外部負債</t>
    <rPh sb="0" eb="2">
      <t>ウンヨウ</t>
    </rPh>
    <rPh sb="2" eb="4">
      <t>シサン</t>
    </rPh>
    <rPh sb="5" eb="7">
      <t>ガイブ</t>
    </rPh>
    <rPh sb="7" eb="9">
      <t>フサイ</t>
    </rPh>
    <phoneticPr fontId="4"/>
  </si>
  <si>
    <t>純資産構成比率</t>
    <rPh sb="0" eb="3">
      <t>ジュンシサン</t>
    </rPh>
    <rPh sb="3" eb="5">
      <t>コウセイ</t>
    </rPh>
    <rPh sb="5" eb="7">
      <t>ヒリツ</t>
    </rPh>
    <phoneticPr fontId="3"/>
  </si>
  <si>
    <t>純資産</t>
    <rPh sb="0" eb="3">
      <t>ジュンシサン</t>
    </rPh>
    <phoneticPr fontId="4"/>
  </si>
  <si>
    <t>繰越収支差額
構成比率</t>
    <rPh sb="0" eb="2">
      <t>クリコシ</t>
    </rPh>
    <rPh sb="2" eb="4">
      <t>シュウシ</t>
    </rPh>
    <rPh sb="4" eb="6">
      <t>サガク</t>
    </rPh>
    <rPh sb="7" eb="9">
      <t>コウセイ</t>
    </rPh>
    <rPh sb="9" eb="11">
      <t>ヒリツ</t>
    </rPh>
    <phoneticPr fontId="4"/>
  </si>
  <si>
    <t>繰越収支差額</t>
    <rPh sb="0" eb="2">
      <t>クリコシ</t>
    </rPh>
    <rPh sb="2" eb="4">
      <t>シュウシ</t>
    </rPh>
    <rPh sb="4" eb="6">
      <t>サガク</t>
    </rPh>
    <phoneticPr fontId="4"/>
  </si>
  <si>
    <t>純資産＋固定負債</t>
    <rPh sb="0" eb="3">
      <t>ジュンシサン</t>
    </rPh>
    <rPh sb="4" eb="6">
      <t>コテイ</t>
    </rPh>
    <rPh sb="6" eb="8">
      <t>フサイ</t>
    </rPh>
    <phoneticPr fontId="4"/>
  </si>
  <si>
    <t>退職給与引当
特定資産保有率</t>
    <rPh sb="7" eb="9">
      <t>トクテイ</t>
    </rPh>
    <rPh sb="9" eb="11">
      <t>シサン</t>
    </rPh>
    <rPh sb="11" eb="13">
      <t>ホユウ</t>
    </rPh>
    <rPh sb="13" eb="14">
      <t>リツ</t>
    </rPh>
    <phoneticPr fontId="4"/>
  </si>
  <si>
    <t>退職給与引当特定資産</t>
    <rPh sb="6" eb="8">
      <t>トクテイ</t>
    </rPh>
    <rPh sb="8" eb="10">
      <t>シサン</t>
    </rPh>
    <phoneticPr fontId="4"/>
  </si>
  <si>
    <t>基本金</t>
    <phoneticPr fontId="3"/>
  </si>
  <si>
    <t>減価償却資産取得価額（図書を除く）</t>
    <rPh sb="8" eb="10">
      <t>カガク</t>
    </rPh>
    <phoneticPr fontId="4"/>
  </si>
  <si>
    <t>積立率</t>
    <rPh sb="0" eb="2">
      <t>ツミタテ</t>
    </rPh>
    <rPh sb="2" eb="3">
      <t>リツ</t>
    </rPh>
    <phoneticPr fontId="3"/>
  </si>
  <si>
    <t>運用資産</t>
    <rPh sb="0" eb="2">
      <t>ウンヨウ</t>
    </rPh>
    <rPh sb="2" eb="4">
      <t>シサン</t>
    </rPh>
    <phoneticPr fontId="3"/>
  </si>
  <si>
    <t>要積立額</t>
    <rPh sb="0" eb="1">
      <t>ヨウ</t>
    </rPh>
    <rPh sb="1" eb="3">
      <t>ツミタテ</t>
    </rPh>
    <rPh sb="3" eb="4">
      <t>ガク</t>
    </rPh>
    <phoneticPr fontId="4"/>
  </si>
  <si>
    <t>学生生徒等納付金に係る学生数</t>
    <rPh sb="0" eb="2">
      <t>ガクセイ</t>
    </rPh>
    <rPh sb="2" eb="4">
      <t>セイト</t>
    </rPh>
    <rPh sb="4" eb="5">
      <t>トウ</t>
    </rPh>
    <rPh sb="5" eb="8">
      <t>ノウフキン</t>
    </rPh>
    <rPh sb="9" eb="10">
      <t>カカ</t>
    </rPh>
    <rPh sb="11" eb="14">
      <t>ガクセイスウ</t>
    </rPh>
    <phoneticPr fontId="6"/>
  </si>
  <si>
    <t>財務情報の公表（前年度実績）</t>
    <rPh sb="0" eb="1">
      <t>ザイ</t>
    </rPh>
    <rPh sb="1" eb="2">
      <t>ム</t>
    </rPh>
    <rPh sb="2" eb="4">
      <t>ジョウホウ</t>
    </rPh>
    <rPh sb="5" eb="7">
      <t>コウヒョウ</t>
    </rPh>
    <rPh sb="8" eb="10">
      <t>ゼンネン</t>
    </rPh>
    <rPh sb="10" eb="11">
      <t>ド</t>
    </rPh>
    <rPh sb="11" eb="13">
      <t>ジッセキ</t>
    </rPh>
    <phoneticPr fontId="4"/>
  </si>
  <si>
    <t>①　卒業年次学生については、実際の卒業（離籍）日時点における数値とする。</t>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</si>
  <si>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4"/>
  </si>
  <si>
    <t>貸借対照表関係比率（法人全体のもの）</t>
    <rPh sb="0" eb="9">
      <t>タイシャクタイショウヒョウカンケイヒリツイチランヒョウ</t>
    </rPh>
    <rPh sb="10" eb="12">
      <t>ホウジン</t>
    </rPh>
    <rPh sb="12" eb="14">
      <t>ゼンタイ</t>
    </rPh>
    <phoneticPr fontId="4"/>
  </si>
  <si>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
      <rPr>
        <sz val="11"/>
        <rFont val="Century"/>
        <family val="1"/>
      </rPr>
      <t xml:space="preserve">  </t>
    </r>
    <r>
      <rPr>
        <sz val="11"/>
        <rFont val="ＭＳ 明朝"/>
        <family val="1"/>
        <charset val="128"/>
      </rPr>
      <t>・・・・・・・・・・・・・・・・・・・・・</t>
    </r>
    <phoneticPr fontId="3"/>
  </si>
  <si>
    <t>貸借対照表関係比率（法人全体のもの）・・・・・・・・・・・・・・・・・・・・・・・・・・・・・・・・・・</t>
    <rPh sb="0" eb="5">
      <t>タイシャクタイショウヒョウ</t>
    </rPh>
    <rPh sb="5" eb="7">
      <t>カンケイ</t>
    </rPh>
    <rPh sb="7" eb="9">
      <t>ヒリツ</t>
    </rPh>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</si>
  <si>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3"/>
  </si>
  <si>
    <r>
      <t>学内</t>
    </r>
    <r>
      <rPr>
        <sz val="10"/>
        <rFont val="Century"/>
        <family val="1"/>
      </rPr>
      <t>LAN</t>
    </r>
    <rPh sb="0" eb="2">
      <t>ガクナイ</t>
    </rPh>
    <phoneticPr fontId="6"/>
  </si>
  <si>
    <r>
      <t>表</t>
    </r>
    <r>
      <rPr>
        <b/>
        <sz val="12"/>
        <rFont val="Century"/>
        <family val="1"/>
      </rPr>
      <t>3</t>
    </r>
    <r>
      <rPr>
        <b/>
        <sz val="12"/>
        <rFont val="ＭＳ 明朝"/>
        <family val="1"/>
        <charset val="128"/>
      </rPr>
      <t>－</t>
    </r>
    <r>
      <rPr>
        <b/>
        <sz val="12"/>
        <rFont val="Century"/>
        <family val="1"/>
      </rPr>
      <t>1</t>
    </r>
    <rPh sb="0" eb="1">
      <t>ヒョウ</t>
    </rPh>
    <phoneticPr fontId="3"/>
  </si>
  <si>
    <r>
      <t xml:space="preserve">パート
</t>
    </r>
    <r>
      <rPr>
        <sz val="8"/>
        <rFont val="Century"/>
        <family val="1"/>
      </rPr>
      <t>(</t>
    </r>
    <r>
      <rPr>
        <sz val="8"/>
        <rFont val="ＭＳ 明朝"/>
        <family val="1"/>
        <charset val="128"/>
      </rPr>
      <t>ｱﾙﾊﾞｲﾄ
も含む</t>
    </r>
    <r>
      <rPr>
        <sz val="8"/>
        <rFont val="Century"/>
        <family val="1"/>
      </rPr>
      <t>)</t>
    </r>
    <rPh sb="13" eb="14">
      <t>フク</t>
    </rPh>
    <phoneticPr fontId="3"/>
  </si>
  <si>
    <r>
      <t>うち
管理職</t>
    </r>
    <r>
      <rPr>
        <sz val="8"/>
        <rFont val="Century"/>
        <family val="1"/>
      </rPr>
      <t xml:space="preserve"> </t>
    </r>
    <rPh sb="3" eb="5">
      <t>カンリ</t>
    </rPh>
    <rPh sb="5" eb="6">
      <t>ショク</t>
    </rPh>
    <phoneticPr fontId="3"/>
  </si>
  <si>
    <r>
      <t xml:space="preserve">管理職
</t>
    </r>
    <r>
      <rPr>
        <sz val="8"/>
        <rFont val="Century"/>
        <family val="1"/>
      </rPr>
      <t xml:space="preserve"> </t>
    </r>
    <r>
      <rPr>
        <sz val="8"/>
        <rFont val="ＭＳ 明朝"/>
        <family val="1"/>
        <charset val="128"/>
      </rPr>
      <t>合計</t>
    </r>
    <rPh sb="0" eb="2">
      <t>カンリ</t>
    </rPh>
    <rPh sb="2" eb="3">
      <t>ショク</t>
    </rPh>
    <rPh sb="5" eb="7">
      <t>ゴウケイ</t>
    </rPh>
    <phoneticPr fontId="3"/>
  </si>
  <si>
    <r>
      <t>20</t>
    </r>
    <r>
      <rPr>
        <sz val="10"/>
        <rFont val="ＭＳ 明朝"/>
        <family val="1"/>
        <charset val="128"/>
      </rPr>
      <t>歳代</t>
    </r>
    <rPh sb="2" eb="3">
      <t>サイ</t>
    </rPh>
    <rPh sb="3" eb="4">
      <t>ダイ</t>
    </rPh>
    <phoneticPr fontId="3"/>
  </si>
  <si>
    <r>
      <t>30</t>
    </r>
    <r>
      <rPr>
        <sz val="10"/>
        <rFont val="ＭＳ 明朝"/>
        <family val="1"/>
        <charset val="128"/>
      </rPr>
      <t>歳代</t>
    </r>
    <rPh sb="2" eb="3">
      <t>サイ</t>
    </rPh>
    <rPh sb="3" eb="4">
      <t>ダイ</t>
    </rPh>
    <phoneticPr fontId="3"/>
  </si>
  <si>
    <r>
      <t>40</t>
    </r>
    <r>
      <rPr>
        <sz val="10"/>
        <rFont val="ＭＳ 明朝"/>
        <family val="1"/>
        <charset val="128"/>
      </rPr>
      <t>歳代</t>
    </r>
    <rPh sb="2" eb="3">
      <t>サイ</t>
    </rPh>
    <rPh sb="3" eb="4">
      <t>ダイ</t>
    </rPh>
    <phoneticPr fontId="3"/>
  </si>
  <si>
    <r>
      <t>50</t>
    </r>
    <r>
      <rPr>
        <sz val="10"/>
        <rFont val="ＭＳ 明朝"/>
        <family val="1"/>
        <charset val="128"/>
      </rPr>
      <t>歳代</t>
    </r>
    <rPh sb="2" eb="3">
      <t>サイ</t>
    </rPh>
    <rPh sb="3" eb="4">
      <t>ダイ</t>
    </rPh>
    <phoneticPr fontId="3"/>
  </si>
  <si>
    <r>
      <t>60</t>
    </r>
    <r>
      <rPr>
        <sz val="10"/>
        <rFont val="ＭＳ 明朝"/>
        <family val="1"/>
        <charset val="128"/>
      </rPr>
      <t>歳代</t>
    </r>
    <rPh sb="2" eb="3">
      <t>サイ</t>
    </rPh>
    <rPh sb="3" eb="4">
      <t>ダイ</t>
    </rPh>
    <phoneticPr fontId="3"/>
  </si>
  <si>
    <r>
      <rPr>
        <sz val="10.5"/>
        <rFont val="ＭＳ 明朝"/>
        <family val="1"/>
        <charset val="128"/>
      </rPr>
      <t>　</t>
    </r>
    <r>
      <rPr>
        <sz val="10.5"/>
        <rFont val="Century"/>
        <family val="1"/>
      </rPr>
      <t>:</t>
    </r>
    <r>
      <rPr>
        <sz val="10.5"/>
        <rFont val="ＭＳ 明朝"/>
        <family val="1"/>
        <charset val="128"/>
      </rPr>
      <t>　～　</t>
    </r>
    <r>
      <rPr>
        <sz val="10.5"/>
        <rFont val="Century"/>
        <family val="1"/>
      </rPr>
      <t>:</t>
    </r>
    <phoneticPr fontId="3"/>
  </si>
  <si>
    <r>
      <rPr>
        <sz val="10"/>
        <rFont val="ＭＳ 明朝"/>
        <family val="1"/>
        <charset val="128"/>
      </rPr>
      <t xml:space="preserve">在籍学生総数に
対する比率
</t>
    </r>
    <r>
      <rPr>
        <sz val="10"/>
        <rFont val="Century"/>
        <family val="1"/>
      </rPr>
      <t>a / b*100</t>
    </r>
    <rPh sb="0" eb="2">
      <t>ザイセキ</t>
    </rPh>
    <rPh sb="2" eb="4">
      <t>ガクセイ</t>
    </rPh>
    <rPh sb="4" eb="6">
      <t>ソウスウ</t>
    </rPh>
    <rPh sb="8" eb="9">
      <t>タイ</t>
    </rPh>
    <rPh sb="11" eb="13">
      <t>ヒリツ</t>
    </rPh>
    <phoneticPr fontId="3"/>
  </si>
  <si>
    <r>
      <t xml:space="preserve">備考
</t>
    </r>
    <r>
      <rPr>
        <sz val="10"/>
        <rFont val="Century"/>
        <family val="1"/>
      </rPr>
      <t>(</t>
    </r>
    <r>
      <rPr>
        <sz val="10"/>
        <rFont val="ＭＳ 明朝"/>
        <family val="1"/>
        <charset val="128"/>
      </rPr>
      <t>授業料免除制度がある場合は、
その基準を記載すること。</t>
    </r>
    <r>
      <rPr>
        <sz val="10"/>
        <rFont val="Century"/>
        <family val="1"/>
      </rPr>
      <t>)</t>
    </r>
    <rPh sb="0" eb="2">
      <t>ビコウ</t>
    </rPh>
    <rPh sb="4" eb="7">
      <t>ジュギョウリョウ</t>
    </rPh>
    <rPh sb="7" eb="9">
      <t>メンジョ</t>
    </rPh>
    <rPh sb="9" eb="11">
      <t>セイド</t>
    </rPh>
    <rPh sb="14" eb="16">
      <t>バアイ</t>
    </rPh>
    <rPh sb="21" eb="23">
      <t>キジュン</t>
    </rPh>
    <rPh sb="24" eb="26">
      <t>キサイ</t>
    </rPh>
    <phoneticPr fontId="3"/>
  </si>
  <si>
    <r>
      <t>表</t>
    </r>
    <r>
      <rPr>
        <b/>
        <sz val="12"/>
        <rFont val="Century"/>
        <family val="1"/>
      </rPr>
      <t>2</t>
    </r>
    <r>
      <rPr>
        <b/>
        <sz val="12"/>
        <rFont val="ＭＳ 明朝"/>
        <family val="1"/>
        <charset val="128"/>
      </rPr>
      <t>－</t>
    </r>
    <r>
      <rPr>
        <b/>
        <sz val="12"/>
        <rFont val="Century"/>
        <family val="1"/>
      </rPr>
      <t>8</t>
    </r>
    <rPh sb="0" eb="1">
      <t>ヒョウ</t>
    </rPh>
    <phoneticPr fontId="3"/>
  </si>
  <si>
    <r>
      <t>進級の要件</t>
    </r>
    <r>
      <rPr>
        <sz val="10"/>
        <rFont val="Century"/>
        <family val="1"/>
      </rPr>
      <t>(</t>
    </r>
    <r>
      <rPr>
        <sz val="10"/>
        <rFont val="ＭＳ 明朝"/>
        <family val="1"/>
        <charset val="128"/>
      </rPr>
      <t>単位数</t>
    </r>
    <r>
      <rPr>
        <sz val="10"/>
        <rFont val="Century"/>
        <family val="1"/>
      </rPr>
      <t>)</t>
    </r>
    <rPh sb="0" eb="2">
      <t>シンキュウ</t>
    </rPh>
    <rPh sb="3" eb="5">
      <t>ヨウケン</t>
    </rPh>
    <rPh sb="6" eb="9">
      <t>タンイスウ</t>
    </rPh>
    <phoneticPr fontId="3"/>
  </si>
  <si>
    <r>
      <t>卒業の要件</t>
    </r>
    <r>
      <rPr>
        <sz val="10"/>
        <rFont val="Century"/>
        <family val="1"/>
      </rPr>
      <t>(</t>
    </r>
    <r>
      <rPr>
        <sz val="10"/>
        <rFont val="ＭＳ 明朝"/>
        <family val="1"/>
        <charset val="128"/>
      </rPr>
      <t>単位数</t>
    </r>
    <r>
      <rPr>
        <sz val="10"/>
        <rFont val="Century"/>
        <family val="1"/>
      </rPr>
      <t>)</t>
    </r>
    <rPh sb="0" eb="2">
      <t>ソツギョウ</t>
    </rPh>
    <rPh sb="3" eb="5">
      <t>ヨウケン</t>
    </rPh>
    <rPh sb="6" eb="9">
      <t>タンイスウ</t>
    </rPh>
    <phoneticPr fontId="3"/>
  </si>
  <si>
    <r>
      <t>評価の表示方法</t>
    </r>
    <r>
      <rPr>
        <sz val="10"/>
        <rFont val="Century"/>
        <family val="1"/>
      </rPr>
      <t>( a )</t>
    </r>
    <rPh sb="0" eb="2">
      <t>ヒョウカ</t>
    </rPh>
    <rPh sb="3" eb="5">
      <t>ヒョウジ</t>
    </rPh>
    <rPh sb="5" eb="7">
      <t>ホウホウ</t>
    </rPh>
    <phoneticPr fontId="3"/>
  </si>
  <si>
    <r>
      <t>評価の表示方法</t>
    </r>
    <r>
      <rPr>
        <sz val="10"/>
        <rFont val="Century"/>
        <family val="1"/>
      </rPr>
      <t xml:space="preserve"> ( b )</t>
    </r>
    <rPh sb="0" eb="2">
      <t>ヒョウカ</t>
    </rPh>
    <rPh sb="3" eb="5">
      <t>ヒョウジ</t>
    </rPh>
    <rPh sb="5" eb="7">
      <t>ホウホウ</t>
    </rPh>
    <phoneticPr fontId="3"/>
  </si>
  <si>
    <r>
      <t>評価の表示方法</t>
    </r>
    <r>
      <rPr>
        <sz val="10"/>
        <rFont val="Century"/>
        <family val="1"/>
      </rPr>
      <t>( b )</t>
    </r>
    <rPh sb="0" eb="2">
      <t>ヒョウカ</t>
    </rPh>
    <rPh sb="3" eb="5">
      <t>ヒョウジ</t>
    </rPh>
    <rPh sb="5" eb="7">
      <t>ホウホウ</t>
    </rPh>
    <phoneticPr fontId="3"/>
  </si>
  <si>
    <r>
      <t>①　評価の表示方法で「</t>
    </r>
    <r>
      <rPr>
        <sz val="10"/>
        <rFont val="Century"/>
        <family val="1"/>
      </rPr>
      <t>S</t>
    </r>
    <r>
      <rPr>
        <sz val="10"/>
        <rFont val="ＭＳ 明朝"/>
        <family val="1"/>
        <charset val="128"/>
      </rPr>
      <t>」または、「秀」がない場合は省略すること。</t>
    </r>
    <rPh sb="2" eb="4">
      <t>ヒョウカ</t>
    </rPh>
    <rPh sb="5" eb="7">
      <t>ヒョウジ</t>
    </rPh>
    <rPh sb="7" eb="9">
      <t>ホウホウ</t>
    </rPh>
    <rPh sb="18" eb="19">
      <t>シュウ</t>
    </rPh>
    <rPh sb="23" eb="25">
      <t>バアイ</t>
    </rPh>
    <rPh sb="26" eb="28">
      <t>ショウリャク</t>
    </rPh>
    <phoneticPr fontId="3"/>
  </si>
  <si>
    <r>
      <t>②　評価の表示方法</t>
    </r>
    <r>
      <rPr>
        <sz val="10"/>
        <rFont val="Century"/>
        <family val="1"/>
      </rPr>
      <t>( a )</t>
    </r>
    <r>
      <rPr>
        <sz val="10"/>
        <rFont val="ＭＳ 明朝"/>
        <family val="1"/>
        <charset val="128"/>
      </rPr>
      <t>または</t>
    </r>
    <r>
      <rPr>
        <sz val="10"/>
        <rFont val="Century"/>
        <family val="1"/>
      </rPr>
      <t>( b )</t>
    </r>
    <r>
      <rPr>
        <sz val="10"/>
        <rFont val="ＭＳ 明朝"/>
        <family val="1"/>
        <charset val="128"/>
      </rPr>
      <t>が該当しない場合は省略すること。</t>
    </r>
    <rPh sb="2" eb="4">
      <t>ヒョウカ</t>
    </rPh>
    <rPh sb="5" eb="7">
      <t>ヒョウジ</t>
    </rPh>
    <rPh sb="7" eb="9">
      <t>ホウホウ</t>
    </rPh>
    <rPh sb="23" eb="25">
      <t>ガイトウ</t>
    </rPh>
    <rPh sb="28" eb="30">
      <t>バアイ</t>
    </rPh>
    <rPh sb="31" eb="33">
      <t>ショウリャク</t>
    </rPh>
    <phoneticPr fontId="3"/>
  </si>
  <si>
    <r>
      <rPr>
        <sz val="11"/>
        <rFont val="ＭＳ 明朝"/>
        <family val="1"/>
        <charset val="128"/>
      </rPr>
      <t>附属校及び併設校、附属機関の概要・・・・・・・・・・・・・・・・・・・・・・・・・・・・・・・・・・・・</t>
    </r>
    <phoneticPr fontId="3"/>
  </si>
  <si>
    <r>
      <rPr>
        <sz val="11"/>
        <rFont val="ＭＳ 明朝"/>
        <family val="1"/>
        <charset val="128"/>
      </rPr>
      <t>学生の課外活動への支援状況（前年度実績）・・・・・・・・・・・・・・・・・・・・・・・・・・・・・・・・</t>
    </r>
    <phoneticPr fontId="3"/>
  </si>
  <si>
    <r>
      <rPr>
        <sz val="11"/>
        <rFont val="ＭＳ 明朝"/>
        <family val="1"/>
        <charset val="128"/>
      </rPr>
      <t>職員数と職員構成（正職員・嘱託・パート・派遣別、男女別、年齢別）・・・・・・・・・・・・・・・・・・・・</t>
    </r>
    <rPh sb="0" eb="3">
      <t>ショクインスウ</t>
    </rPh>
    <rPh sb="4" eb="6">
      <t>ショクイン</t>
    </rPh>
    <rPh sb="6" eb="8">
      <t>コウセイ</t>
    </rPh>
    <rPh sb="9" eb="12">
      <t>セイショクイン</t>
    </rPh>
    <rPh sb="13" eb="15">
      <t>ショクタク</t>
    </rPh>
    <rPh sb="20" eb="22">
      <t>ハケン</t>
    </rPh>
    <rPh sb="22" eb="23">
      <t>ベツ</t>
    </rPh>
    <rPh sb="24" eb="26">
      <t>ダンジョ</t>
    </rPh>
    <rPh sb="26" eb="27">
      <t>ベツ</t>
    </rPh>
    <rPh sb="28" eb="30">
      <t>ネンレイ</t>
    </rPh>
    <rPh sb="30" eb="31">
      <t>ベツ</t>
    </rPh>
    <phoneticPr fontId="3"/>
  </si>
  <si>
    <r>
      <rPr>
        <sz val="11"/>
        <rFont val="ＭＳ 明朝"/>
        <family val="1"/>
        <charset val="128"/>
      </rPr>
      <t>財務情報の公表（前年度実績）・・・・・・・・・・・・・・・・・・・・・・・・・・・・・・・・・・・・・・</t>
    </r>
    <rPh sb="0" eb="2">
      <t>ザイム</t>
    </rPh>
    <rPh sb="2" eb="4">
      <t>ジョウホウ</t>
    </rPh>
    <rPh sb="5" eb="7">
      <t>コウヒョウ</t>
    </rPh>
    <rPh sb="8" eb="11">
      <t>ゼンネンド</t>
    </rPh>
    <rPh sb="11" eb="13">
      <t>ジッセキ</t>
    </rPh>
    <phoneticPr fontId="3"/>
  </si>
  <si>
    <r>
      <t>③　就職の項目にある「上記以外」の例：</t>
    </r>
    <r>
      <rPr>
        <sz val="10"/>
        <rFont val="Century"/>
        <family val="1"/>
      </rPr>
      <t>NGO</t>
    </r>
    <r>
      <rPr>
        <sz val="10"/>
        <rFont val="ＭＳ 明朝"/>
        <family val="1"/>
        <charset val="128"/>
      </rPr>
      <t>団体、国際機関など。</t>
    </r>
    <phoneticPr fontId="3"/>
  </si>
  <si>
    <r>
      <t xml:space="preserve"> </t>
    </r>
    <r>
      <rPr>
        <sz val="9"/>
        <rFont val="ＭＳ 明朝"/>
        <family val="1"/>
        <charset val="128"/>
      </rPr>
      <t>〒</t>
    </r>
    <phoneticPr fontId="3"/>
  </si>
  <si>
    <r>
      <t>表</t>
    </r>
    <r>
      <rPr>
        <b/>
        <sz val="12"/>
        <rFont val="Century"/>
        <family val="1"/>
      </rPr>
      <t>2</t>
    </r>
    <r>
      <rPr>
        <b/>
        <sz val="12"/>
        <rFont val="ＭＳ 明朝"/>
        <family val="1"/>
        <charset val="128"/>
      </rPr>
      <t>－</t>
    </r>
    <r>
      <rPr>
        <b/>
        <sz val="12"/>
        <rFont val="Century"/>
        <family val="1"/>
      </rPr>
      <t>7</t>
    </r>
    <rPh sb="0" eb="1">
      <t>ヒョウ</t>
    </rPh>
    <phoneticPr fontId="3"/>
  </si>
  <si>
    <r>
      <t>【</t>
    </r>
    <r>
      <rPr>
        <sz val="10.5"/>
        <rFont val="Century"/>
        <family val="1"/>
      </rPr>
      <t>1</t>
    </r>
    <r>
      <rPr>
        <sz val="10.5"/>
        <rFont val="ＭＳ 明朝"/>
        <family val="1"/>
        <charset val="128"/>
      </rPr>
      <t>年次】</t>
    </r>
    <rPh sb="2" eb="4">
      <t>ネンジ</t>
    </rPh>
    <phoneticPr fontId="3"/>
  </si>
  <si>
    <r>
      <t>【</t>
    </r>
    <r>
      <rPr>
        <sz val="10.5"/>
        <rFont val="Century"/>
        <family val="1"/>
      </rPr>
      <t>2</t>
    </r>
    <r>
      <rPr>
        <sz val="10.5"/>
        <rFont val="ＭＳ 明朝"/>
        <family val="1"/>
        <charset val="128"/>
      </rPr>
      <t>年次】</t>
    </r>
    <rPh sb="2" eb="4">
      <t>ネンジ</t>
    </rPh>
    <phoneticPr fontId="3"/>
  </si>
  <si>
    <r>
      <t>②　在籍学生総数は前年度全体の学生数で、卒業生を含んだ人数（</t>
    </r>
    <r>
      <rPr>
        <sz val="10"/>
        <rFont val="Century"/>
        <family val="1"/>
      </rPr>
      <t>3</t>
    </r>
    <r>
      <rPr>
        <sz val="10"/>
        <rFont val="ＭＳ 明朝"/>
        <family val="1"/>
        <charset val="128"/>
      </rPr>
      <t>月</t>
    </r>
    <r>
      <rPr>
        <sz val="10"/>
        <rFont val="Century"/>
        <family val="1"/>
      </rPr>
      <t>31</t>
    </r>
    <r>
      <rPr>
        <sz val="10"/>
        <rFont val="ＭＳ 明朝"/>
        <family val="1"/>
        <charset val="128"/>
      </rPr>
      <t>日現在）を記載すること。</t>
    </r>
    <rPh sb="6" eb="7">
      <t>ソウ</t>
    </rPh>
    <phoneticPr fontId="3"/>
  </si>
  <si>
    <r>
      <t>表</t>
    </r>
    <r>
      <rPr>
        <b/>
        <sz val="12"/>
        <rFont val="Century"/>
        <family val="1"/>
      </rPr>
      <t>F</t>
    </r>
    <r>
      <rPr>
        <b/>
        <sz val="12"/>
        <rFont val="ＭＳ Ｐ明朝"/>
        <family val="1"/>
        <charset val="128"/>
      </rPr>
      <t>－</t>
    </r>
    <r>
      <rPr>
        <b/>
        <sz val="12"/>
        <rFont val="Century"/>
        <family val="1"/>
      </rPr>
      <t>1</t>
    </r>
    <rPh sb="0" eb="1">
      <t>ヒョウ</t>
    </rPh>
    <phoneticPr fontId="3"/>
  </si>
  <si>
    <r>
      <t>①　平成</t>
    </r>
    <r>
      <rPr>
        <sz val="10"/>
        <rFont val="Century"/>
        <family val="1"/>
      </rPr>
      <t>27</t>
    </r>
    <r>
      <rPr>
        <sz val="10"/>
        <rFont val="ＭＳ 明朝"/>
        <family val="1"/>
        <charset val="128"/>
      </rPr>
      <t>年度からの「学校法人会計基準」に基づく事業活動収支計算書を用いて、表に示された計算式により、比率を記載すること。</t>
    </r>
    <rPh sb="2" eb="4">
      <t>ヘイセイ</t>
    </rPh>
    <rPh sb="6" eb="8">
      <t>ネンド</t>
    </rPh>
    <rPh sb="25" eb="27">
      <t>ジギョウ</t>
    </rPh>
    <rPh sb="27" eb="29">
      <t>カツドウ</t>
    </rPh>
    <rPh sb="45" eb="47">
      <t>ケイサン</t>
    </rPh>
    <phoneticPr fontId="3"/>
  </si>
  <si>
    <t>経常支出</t>
    <rPh sb="0" eb="2">
      <t>ケイジョウ</t>
    </rPh>
    <rPh sb="2" eb="4">
      <t>シシュツ</t>
    </rPh>
    <phoneticPr fontId="3"/>
  </si>
  <si>
    <r>
      <rPr>
        <sz val="10"/>
        <rFont val="ＭＳ 明朝"/>
        <family val="1"/>
        <charset val="128"/>
      </rPr>
      <t>人数</t>
    </r>
    <rPh sb="0" eb="2">
      <t>ニンズウ</t>
    </rPh>
    <phoneticPr fontId="3"/>
  </si>
  <si>
    <t>％</t>
  </si>
  <si>
    <t>%</t>
  </si>
  <si>
    <t>%</t>
    <phoneticPr fontId="3"/>
  </si>
  <si>
    <t>評価時期(　年　月)</t>
    <rPh sb="0" eb="2">
      <t>ヒョウカ</t>
    </rPh>
    <rPh sb="2" eb="4">
      <t>ジキ</t>
    </rPh>
    <rPh sb="6" eb="7">
      <t>ネン</t>
    </rPh>
    <rPh sb="8" eb="9">
      <t>ガツ</t>
    </rPh>
    <phoneticPr fontId="4"/>
  </si>
  <si>
    <t>卒業者数
(人)</t>
    <rPh sb="0" eb="3">
      <t>ソツギョウシャ</t>
    </rPh>
    <rPh sb="3" eb="4">
      <t>スウ</t>
    </rPh>
    <rPh sb="6" eb="7">
      <t>ヒト</t>
    </rPh>
    <phoneticPr fontId="3"/>
  </si>
  <si>
    <r>
      <rPr>
        <sz val="8"/>
        <rFont val="ＭＳ 明朝"/>
        <family val="1"/>
        <charset val="128"/>
      </rPr>
      <t xml:space="preserve">就職率
</t>
    </r>
    <r>
      <rPr>
        <sz val="8"/>
        <rFont val="Century"/>
        <family val="1"/>
      </rPr>
      <t>( % )</t>
    </r>
    <rPh sb="0" eb="2">
      <t>シュウショク</t>
    </rPh>
    <rPh sb="2" eb="3">
      <t>リツ</t>
    </rPh>
    <phoneticPr fontId="3"/>
  </si>
  <si>
    <t>( % )</t>
    <phoneticPr fontId="3"/>
  </si>
  <si>
    <t>人数(人)</t>
    <rPh sb="0" eb="2">
      <t>ニンズウ</t>
    </rPh>
    <rPh sb="3" eb="4">
      <t>ヒト</t>
    </rPh>
    <phoneticPr fontId="3"/>
  </si>
  <si>
    <t>(人)</t>
    <rPh sb="1" eb="2">
      <t>ヒト</t>
    </rPh>
    <phoneticPr fontId="3"/>
  </si>
  <si>
    <r>
      <rPr>
        <sz val="10"/>
        <rFont val="ＭＳ 明朝"/>
        <family val="1"/>
        <charset val="128"/>
      </rPr>
      <t xml:space="preserve">支給対象
学生数
</t>
    </r>
    <r>
      <rPr>
        <sz val="10"/>
        <rFont val="Century"/>
        <family val="1"/>
      </rPr>
      <t>( a )</t>
    </r>
    <rPh sb="0" eb="2">
      <t>シキュウ</t>
    </rPh>
    <rPh sb="2" eb="4">
      <t>タイショウ</t>
    </rPh>
    <rPh sb="5" eb="8">
      <t>ガクセイスウ</t>
    </rPh>
    <phoneticPr fontId="3"/>
  </si>
  <si>
    <r>
      <rPr>
        <sz val="10"/>
        <rFont val="ＭＳ 明朝"/>
        <family val="1"/>
        <charset val="128"/>
      </rPr>
      <t xml:space="preserve">在籍学生総数
</t>
    </r>
    <r>
      <rPr>
        <sz val="10"/>
        <rFont val="Century"/>
        <family val="1"/>
      </rPr>
      <t>( b )</t>
    </r>
    <rPh sb="0" eb="2">
      <t>ザイセキ</t>
    </rPh>
    <rPh sb="2" eb="4">
      <t>ガクセイ</t>
    </rPh>
    <rPh sb="4" eb="6">
      <t>ソウスウ</t>
    </rPh>
    <phoneticPr fontId="3"/>
  </si>
  <si>
    <r>
      <rPr>
        <sz val="10"/>
        <rFont val="ＭＳ 明朝"/>
        <family val="1"/>
        <charset val="128"/>
      </rPr>
      <t xml:space="preserve">月額支給
総額
</t>
    </r>
    <r>
      <rPr>
        <sz val="10"/>
        <rFont val="Century"/>
        <family val="1"/>
      </rPr>
      <t>( c )</t>
    </r>
    <rPh sb="0" eb="2">
      <t>ゲツガク</t>
    </rPh>
    <rPh sb="2" eb="4">
      <t>シキュウ</t>
    </rPh>
    <rPh sb="5" eb="7">
      <t>ソウガク</t>
    </rPh>
    <phoneticPr fontId="3"/>
  </si>
  <si>
    <t>「管理職の定義欄」（記述）
(例)課長以上</t>
    <rPh sb="1" eb="3">
      <t>カンリ</t>
    </rPh>
    <rPh sb="3" eb="4">
      <t>ショク</t>
    </rPh>
    <rPh sb="5" eb="7">
      <t>テイギ</t>
    </rPh>
    <rPh sb="7" eb="8">
      <t>ラン</t>
    </rPh>
    <rPh sb="10" eb="12">
      <t>キジュツ</t>
    </rPh>
    <rPh sb="15" eb="16">
      <t>レイ</t>
    </rPh>
    <rPh sb="17" eb="19">
      <t>カチョウ</t>
    </rPh>
    <rPh sb="19" eb="21">
      <t>イジョウ</t>
    </rPh>
    <phoneticPr fontId="3"/>
  </si>
  <si>
    <t>閲覧の方法
(自由筆記)</t>
    <rPh sb="0" eb="2">
      <t>エツラン</t>
    </rPh>
    <rPh sb="3" eb="5">
      <t>ホウホウ</t>
    </rPh>
    <rPh sb="7" eb="9">
      <t>ジユウ</t>
    </rPh>
    <rPh sb="9" eb="11">
      <t>ヒッキ</t>
    </rPh>
    <phoneticPr fontId="3"/>
  </si>
  <si>
    <r>
      <t xml:space="preserve"> : </t>
    </r>
    <r>
      <rPr>
        <sz val="10.5"/>
        <rFont val="ＭＳ 明朝"/>
        <family val="1"/>
        <charset val="128"/>
      </rPr>
      <t>　　～　</t>
    </r>
    <r>
      <rPr>
        <sz val="10.5"/>
        <rFont val="Century"/>
        <family val="1"/>
      </rPr>
      <t xml:space="preserve">   :</t>
    </r>
    <phoneticPr fontId="3"/>
  </si>
  <si>
    <t>総負債＋純資産</t>
    <rPh sb="0" eb="1">
      <t>ソウ</t>
    </rPh>
    <rPh sb="1" eb="3">
      <t>フサイ</t>
    </rPh>
    <rPh sb="4" eb="7">
      <t>ジュンシサン</t>
    </rPh>
    <phoneticPr fontId="4"/>
  </si>
  <si>
    <t>総負債＋純資産</t>
    <rPh sb="1" eb="3">
      <t>フサイ</t>
    </rPh>
    <rPh sb="4" eb="7">
      <t>ジュンシサン</t>
    </rPh>
    <phoneticPr fontId="4"/>
  </si>
  <si>
    <t>理事長名、学長名等</t>
    <rPh sb="0" eb="3">
      <t>リジチョウ</t>
    </rPh>
    <rPh sb="3" eb="4">
      <t>メイ</t>
    </rPh>
    <rPh sb="5" eb="7">
      <t>ガクチョウ</t>
    </rPh>
    <rPh sb="7" eb="8">
      <t>メイ</t>
    </rPh>
    <rPh sb="8" eb="9">
      <t>トウ</t>
    </rPh>
    <phoneticPr fontId="3"/>
  </si>
  <si>
    <t>○</t>
    <phoneticPr fontId="3"/>
  </si>
  <si>
    <r>
      <t>表</t>
    </r>
    <r>
      <rPr>
        <b/>
        <sz val="12"/>
        <rFont val="Century"/>
        <family val="1"/>
      </rPr>
      <t>2</t>
    </r>
    <r>
      <rPr>
        <b/>
        <sz val="12"/>
        <rFont val="ＭＳ 明朝"/>
        <family val="1"/>
        <charset val="128"/>
      </rPr>
      <t>－</t>
    </r>
    <r>
      <rPr>
        <b/>
        <sz val="12"/>
        <rFont val="Century"/>
        <family val="1"/>
      </rPr>
      <t>1</t>
    </r>
    <rPh sb="0" eb="1">
      <t>ヒョウ</t>
    </rPh>
    <phoneticPr fontId="3"/>
  </si>
  <si>
    <t>○○専攻</t>
    <rPh sb="2" eb="4">
      <t>センコウ</t>
    </rPh>
    <phoneticPr fontId="3"/>
  </si>
  <si>
    <t>（内数/人）</t>
    <rPh sb="1" eb="2">
      <t>ウチ</t>
    </rPh>
    <rPh sb="2" eb="3">
      <t>スウ</t>
    </rPh>
    <rPh sb="4" eb="5">
      <t>ヒト</t>
    </rPh>
    <phoneticPr fontId="3"/>
  </si>
  <si>
    <t>（内数/人）</t>
    <phoneticPr fontId="3"/>
  </si>
  <si>
    <r>
      <t>表</t>
    </r>
    <r>
      <rPr>
        <b/>
        <sz val="12"/>
        <rFont val="Century"/>
        <family val="1"/>
      </rPr>
      <t>2</t>
    </r>
    <r>
      <rPr>
        <b/>
        <sz val="12"/>
        <rFont val="ＭＳ 明朝"/>
        <family val="1"/>
        <charset val="128"/>
      </rPr>
      <t>－</t>
    </r>
    <r>
      <rPr>
        <b/>
        <sz val="12"/>
        <rFont val="Century"/>
        <family val="1"/>
      </rPr>
      <t>10</t>
    </r>
    <rPh sb="0" eb="1">
      <t>ヒョウ</t>
    </rPh>
    <phoneticPr fontId="3"/>
  </si>
  <si>
    <r>
      <t>表</t>
    </r>
    <r>
      <rPr>
        <b/>
        <sz val="12"/>
        <rFont val="Century"/>
        <family val="1"/>
      </rPr>
      <t>2</t>
    </r>
    <r>
      <rPr>
        <b/>
        <sz val="12"/>
        <rFont val="ＭＳ 明朝"/>
        <family val="1"/>
        <charset val="128"/>
      </rPr>
      <t>－</t>
    </r>
    <r>
      <rPr>
        <b/>
        <sz val="12"/>
        <rFont val="Century"/>
        <family val="1"/>
      </rPr>
      <t>11</t>
    </r>
    <rPh sb="0" eb="1">
      <t>ヒョウ</t>
    </rPh>
    <phoneticPr fontId="3"/>
  </si>
  <si>
    <r>
      <t>表</t>
    </r>
    <r>
      <rPr>
        <b/>
        <sz val="12"/>
        <rFont val="Century"/>
        <family val="1"/>
      </rPr>
      <t>2</t>
    </r>
    <r>
      <rPr>
        <b/>
        <sz val="12"/>
        <rFont val="ＭＳ 明朝"/>
        <family val="1"/>
        <charset val="128"/>
      </rPr>
      <t>－</t>
    </r>
    <r>
      <rPr>
        <b/>
        <sz val="12"/>
        <rFont val="Century"/>
        <family val="1"/>
      </rPr>
      <t>12</t>
    </r>
    <rPh sb="0" eb="1">
      <t>ヒョウ</t>
    </rPh>
    <phoneticPr fontId="3"/>
  </si>
  <si>
    <r>
      <t>表</t>
    </r>
    <r>
      <rPr>
        <b/>
        <sz val="12"/>
        <rFont val="Century"/>
        <family val="1"/>
      </rPr>
      <t>3</t>
    </r>
    <r>
      <rPr>
        <b/>
        <sz val="12"/>
        <rFont val="ＭＳ 明朝"/>
        <family val="1"/>
        <charset val="128"/>
      </rPr>
      <t>－</t>
    </r>
    <r>
      <rPr>
        <b/>
        <sz val="12"/>
        <rFont val="Century"/>
        <family val="1"/>
      </rPr>
      <t>2</t>
    </r>
    <rPh sb="0" eb="1">
      <t>ヒョウ</t>
    </rPh>
    <phoneticPr fontId="3"/>
  </si>
  <si>
    <r>
      <t>表</t>
    </r>
    <r>
      <rPr>
        <b/>
        <sz val="12"/>
        <rFont val="Century"/>
        <family val="1"/>
      </rPr>
      <t>3</t>
    </r>
    <r>
      <rPr>
        <b/>
        <sz val="12"/>
        <rFont val="ＭＳ 明朝"/>
        <family val="1"/>
        <charset val="128"/>
      </rPr>
      <t>－</t>
    </r>
    <r>
      <rPr>
        <b/>
        <sz val="12"/>
        <rFont val="Century"/>
        <family val="1"/>
      </rPr>
      <t>3</t>
    </r>
    <rPh sb="0" eb="1">
      <t>ヒョウ</t>
    </rPh>
    <phoneticPr fontId="3"/>
  </si>
  <si>
    <r>
      <t>表</t>
    </r>
    <r>
      <rPr>
        <b/>
        <sz val="12"/>
        <rFont val="Century"/>
        <family val="1"/>
      </rPr>
      <t>4</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</si>
  <si>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1</t>
    </r>
    <rPh sb="0" eb="1">
      <t>ヒョウ</t>
    </rPh>
    <phoneticPr fontId="3"/>
  </si>
  <si>
    <t>事業</t>
    <rPh sb="0" eb="2">
      <t>ジギョウ</t>
    </rPh>
    <phoneticPr fontId="3"/>
  </si>
  <si>
    <r>
      <t>表</t>
    </r>
    <r>
      <rPr>
        <b/>
        <sz val="12"/>
        <rFont val="Century"/>
        <family val="1"/>
      </rPr>
      <t>5</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</si>
  <si>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4</t>
    </r>
    <rPh sb="0" eb="1">
      <t>ヒョウ</t>
    </rPh>
    <phoneticPr fontId="3"/>
  </si>
  <si>
    <t>③　受審前々年度決算の資金収支計算書（資金）・事業活動収支計算書（事業）・貸借対照表（貸借）について、受審前年度に公表した
　　ものをすべて記載すること。</t>
    <rPh sb="2" eb="3">
      <t>ジュ</t>
    </rPh>
    <rPh sb="3" eb="4">
      <t>シン</t>
    </rPh>
    <rPh sb="4" eb="6">
      <t>マエマエ</t>
    </rPh>
    <rPh sb="6" eb="8">
      <t>ネンド</t>
    </rPh>
    <rPh sb="8" eb="10">
      <t>ケッサン</t>
    </rPh>
    <rPh sb="11" eb="13">
      <t>シキン</t>
    </rPh>
    <rPh sb="13" eb="15">
      <t>シュウシ</t>
    </rPh>
    <rPh sb="15" eb="18">
      <t>ケイサンショ</t>
    </rPh>
    <rPh sb="19" eb="21">
      <t>シキン</t>
    </rPh>
    <rPh sb="23" eb="25">
      <t>ジギョウ</t>
    </rPh>
    <rPh sb="25" eb="27">
      <t>カツドウ</t>
    </rPh>
    <rPh sb="27" eb="29">
      <t>シュウシ</t>
    </rPh>
    <rPh sb="29" eb="32">
      <t>ケイサンショ</t>
    </rPh>
    <rPh sb="33" eb="35">
      <t>ジギョウ</t>
    </rPh>
    <rPh sb="37" eb="39">
      <t>タイシャク</t>
    </rPh>
    <rPh sb="39" eb="42">
      <t>タイショウヒョウ</t>
    </rPh>
    <rPh sb="43" eb="45">
      <t>タイシャク</t>
    </rPh>
    <rPh sb="51" eb="52">
      <t>ジュ</t>
    </rPh>
    <rPh sb="52" eb="53">
      <t>シン</t>
    </rPh>
    <rPh sb="53" eb="54">
      <t>ゼン</t>
    </rPh>
    <rPh sb="54" eb="56">
      <t>ネンド</t>
    </rPh>
    <rPh sb="57" eb="59">
      <t>コウヒョウ</t>
    </rPh>
    <phoneticPr fontId="3"/>
  </si>
  <si>
    <r>
      <t>⑦　同一科目を週複数回実施している場合、同一教員による実施で専任教員が担当する場合は、専任担当科目数が</t>
    </r>
    <r>
      <rPr>
        <sz val="10"/>
        <rFont val="Century"/>
        <family val="1"/>
      </rPr>
      <t>1</t>
    </r>
    <r>
      <rPr>
        <sz val="10"/>
        <rFont val="ＭＳ 明朝"/>
        <family val="1"/>
        <charset val="128"/>
      </rPr>
      <t>、兼任教員が担当する場合は、
　　兼任担当科目数が</t>
    </r>
    <r>
      <rPr>
        <sz val="10"/>
        <rFont val="Century"/>
        <family val="1"/>
      </rPr>
      <t>1</t>
    </r>
    <r>
      <rPr>
        <sz val="10"/>
        <rFont val="ＭＳ 明朝"/>
        <family val="1"/>
        <charset val="128"/>
      </rPr>
      <t>となる。
　　複数教員による実施で専任教員が担当する場合は、専任担当科目数が</t>
    </r>
    <r>
      <rPr>
        <sz val="10"/>
        <rFont val="Century"/>
        <family val="1"/>
      </rPr>
      <t>1</t>
    </r>
    <r>
      <rPr>
        <sz val="10"/>
        <rFont val="ＭＳ 明朝"/>
        <family val="1"/>
        <charset val="128"/>
      </rPr>
      <t>、専任教員と兼任教員がそれぞれ担当する場合は、専任担当科目数が</t>
    </r>
    <r>
      <rPr>
        <sz val="10"/>
        <rFont val="Century"/>
        <family val="1"/>
      </rPr>
      <t>0.5</t>
    </r>
    <r>
      <rPr>
        <sz val="10"/>
        <rFont val="ＭＳ 明朝"/>
        <family val="1"/>
        <charset val="128"/>
      </rPr>
      <t>、
　　兼任担当科目数が</t>
    </r>
    <r>
      <rPr>
        <sz val="10"/>
        <rFont val="Century"/>
        <family val="1"/>
      </rPr>
      <t>0.5</t>
    </r>
    <r>
      <rPr>
        <sz val="10"/>
        <rFont val="ＭＳ 明朝"/>
        <family val="1"/>
        <charset val="128"/>
      </rPr>
      <t>となる。（例：一科目で</t>
    </r>
    <r>
      <rPr>
        <sz val="10"/>
        <rFont val="Century"/>
        <family val="1"/>
      </rPr>
      <t>4</t>
    </r>
    <r>
      <rPr>
        <sz val="10"/>
        <rFont val="ＭＳ 明朝"/>
        <family val="1"/>
        <charset val="128"/>
      </rPr>
      <t>クラスに分かれ、兼任が</t>
    </r>
    <r>
      <rPr>
        <sz val="10"/>
        <rFont val="Century"/>
        <family val="1"/>
      </rPr>
      <t>2</t>
    </r>
    <r>
      <rPr>
        <sz val="10"/>
        <rFont val="ＭＳ 明朝"/>
        <family val="1"/>
        <charset val="128"/>
      </rPr>
      <t>クラス、専任が</t>
    </r>
    <r>
      <rPr>
        <sz val="10"/>
        <rFont val="Century"/>
        <family val="1"/>
      </rPr>
      <t>2</t>
    </r>
    <r>
      <rPr>
        <sz val="10"/>
        <rFont val="ＭＳ 明朝"/>
        <family val="1"/>
        <charset val="128"/>
      </rPr>
      <t>クラス担当する場合、専任</t>
    </r>
    <r>
      <rPr>
        <sz val="10"/>
        <rFont val="Century"/>
        <family val="1"/>
      </rPr>
      <t>0.5</t>
    </r>
    <r>
      <rPr>
        <sz val="10"/>
        <rFont val="ＭＳ 明朝"/>
        <family val="1"/>
        <charset val="128"/>
      </rPr>
      <t>、兼任</t>
    </r>
    <r>
      <rPr>
        <sz val="10"/>
        <rFont val="Century"/>
        <family val="1"/>
      </rPr>
      <t>0.5</t>
    </r>
    <r>
      <rPr>
        <sz val="10"/>
        <rFont val="ＭＳ 明朝"/>
        <family val="1"/>
        <charset val="128"/>
      </rPr>
      <t>）</t>
    </r>
    <rPh sb="8" eb="10">
      <t>フクスウ</t>
    </rPh>
    <rPh sb="22" eb="24">
      <t>キョウイン</t>
    </rPh>
    <rPh sb="27" eb="29">
      <t>ジッシ</t>
    </rPh>
    <rPh sb="92" eb="94">
      <t>ジッシ</t>
    </rPh>
    <rPh sb="142" eb="144">
      <t>タントウ</t>
    </rPh>
    <rPh sb="171" eb="172">
      <t>レイ</t>
    </rPh>
    <rPh sb="182" eb="183">
      <t>ワ</t>
    </rPh>
    <rPh sb="201" eb="203">
      <t>タントウ</t>
    </rPh>
    <rPh sb="214" eb="216">
      <t>ケンニン</t>
    </rPh>
    <phoneticPr fontId="3"/>
  </si>
  <si>
    <r>
      <t>⑧　実験、実習等一つの科目を兼任教員を含む複数の教員が担当する場合は、人数比による数値を記載すること。（例：専任</t>
    </r>
    <r>
      <rPr>
        <sz val="10"/>
        <rFont val="Century"/>
        <family val="1"/>
      </rPr>
      <t>4</t>
    </r>
    <r>
      <rPr>
        <sz val="10"/>
        <rFont val="ＭＳ 明朝"/>
        <family val="1"/>
        <charset val="128"/>
      </rPr>
      <t>人、兼任</t>
    </r>
    <r>
      <rPr>
        <sz val="10"/>
        <rFont val="Century"/>
        <family val="1"/>
      </rPr>
      <t>1</t>
    </r>
    <r>
      <rPr>
        <sz val="10"/>
        <rFont val="ＭＳ 明朝"/>
        <family val="1"/>
        <charset val="128"/>
      </rPr>
      <t>人で担当の
　　場合、専任</t>
    </r>
    <r>
      <rPr>
        <sz val="10"/>
        <rFont val="Century"/>
        <family val="1"/>
      </rPr>
      <t>0.8</t>
    </r>
    <r>
      <rPr>
        <sz val="10"/>
        <rFont val="ＭＳ 明朝"/>
        <family val="1"/>
        <charset val="128"/>
      </rPr>
      <t>、兼任</t>
    </r>
    <r>
      <rPr>
        <sz val="10"/>
        <rFont val="Century"/>
        <family val="1"/>
      </rPr>
      <t>0.2</t>
    </r>
    <r>
      <rPr>
        <sz val="10"/>
        <rFont val="ＭＳ 明朝"/>
        <family val="1"/>
        <charset val="128"/>
      </rPr>
      <t>）</t>
    </r>
    <rPh sb="8" eb="9">
      <t>ヒト</t>
    </rPh>
    <rPh sb="11" eb="13">
      <t>カモク</t>
    </rPh>
    <rPh sb="73" eb="75">
      <t>センニン</t>
    </rPh>
    <rPh sb="79" eb="81">
      <t>ケンニン</t>
    </rPh>
    <phoneticPr fontId="3"/>
  </si>
  <si>
    <r>
      <t>就職の状況（過去</t>
    </r>
    <r>
      <rPr>
        <sz val="11"/>
        <rFont val="Century"/>
        <family val="1"/>
      </rPr>
      <t>3</t>
    </r>
    <r>
      <rPr>
        <sz val="11"/>
        <rFont val="ＭＳ 明朝"/>
        <family val="1"/>
        <charset val="128"/>
      </rPr>
      <t>年間）</t>
    </r>
    <rPh sb="0" eb="2">
      <t>シュウショク</t>
    </rPh>
    <rPh sb="3" eb="5">
      <t>ジョウキョウ</t>
    </rPh>
    <rPh sb="6" eb="8">
      <t>カコ</t>
    </rPh>
    <rPh sb="9" eb="11">
      <t>ネンカン</t>
    </rPh>
    <phoneticPr fontId="3"/>
  </si>
  <si>
    <t>○</t>
    <phoneticPr fontId="3"/>
  </si>
  <si>
    <t>⑥　導入教育科目やキャリア科目などの全学共通科目については記載する欄を作成すること。</t>
    <rPh sb="29" eb="31">
      <t>キサイ</t>
    </rPh>
    <phoneticPr fontId="3"/>
  </si>
  <si>
    <r>
      <t>④　「専任教員配置」欄には、授業科目ごとに、当該授業科目を担当する専任教員の数について、</t>
    </r>
    <r>
      <rPr>
        <sz val="10"/>
        <rFont val="Century"/>
        <family val="1"/>
      </rPr>
      <t>1</t>
    </r>
    <r>
      <rPr>
        <sz val="10"/>
        <rFont val="ＭＳ 明朝"/>
        <family val="1"/>
        <charset val="128"/>
      </rPr>
      <t>年間の延べ開講数を問わず実人数を記載すること。同一の
　　授業科目について同一の職位の教員が複数担当する場合（同一の授業科目について、複数の教員が分担するオムニバス方式による場合や複数教員が共同で
　　担当する場合等）には、その合計人数を記載すること（兼担教員を含む）。兼任教員のみが担当する授業科目は空欄となる。</t>
    </r>
    <rPh sb="14" eb="16">
      <t>ジュギョウ</t>
    </rPh>
    <rPh sb="16" eb="18">
      <t>カモク</t>
    </rPh>
    <rPh sb="22" eb="24">
      <t>トウガイ</t>
    </rPh>
    <rPh sb="24" eb="26">
      <t>ジュギョウ</t>
    </rPh>
    <rPh sb="26" eb="28">
      <t>カモク</t>
    </rPh>
    <rPh sb="29" eb="31">
      <t>タントウ</t>
    </rPh>
    <rPh sb="33" eb="35">
      <t>センニン</t>
    </rPh>
    <rPh sb="35" eb="37">
      <t>キョウイン</t>
    </rPh>
    <rPh sb="38" eb="39">
      <t>カズ</t>
    </rPh>
    <rPh sb="45" eb="47">
      <t>ネンカン</t>
    </rPh>
    <rPh sb="48" eb="49">
      <t>ノ</t>
    </rPh>
    <rPh sb="50" eb="52">
      <t>カイコウ</t>
    </rPh>
    <rPh sb="52" eb="53">
      <t>スウ</t>
    </rPh>
    <rPh sb="54" eb="55">
      <t>ト</t>
    </rPh>
    <rPh sb="57" eb="58">
      <t>ジツ</t>
    </rPh>
    <rPh sb="58" eb="60">
      <t>ニンズウ</t>
    </rPh>
    <rPh sb="61" eb="63">
      <t>キサイ</t>
    </rPh>
    <rPh sb="68" eb="70">
      <t>ドウイツ</t>
    </rPh>
    <rPh sb="74" eb="76">
      <t>ジュギョウ</t>
    </rPh>
    <rPh sb="82" eb="84">
      <t>ドウイツ</t>
    </rPh>
    <rPh sb="85" eb="87">
      <t>ショクイ</t>
    </rPh>
    <rPh sb="88" eb="90">
      <t>キョウイン</t>
    </rPh>
    <rPh sb="91" eb="93">
      <t>フクスウ</t>
    </rPh>
    <rPh sb="93" eb="95">
      <t>タントウ</t>
    </rPh>
    <rPh sb="97" eb="99">
      <t>バアイ</t>
    </rPh>
    <rPh sb="100" eb="102">
      <t>ドウイツ</t>
    </rPh>
    <rPh sb="103" eb="105">
      <t>ジュギョウ</t>
    </rPh>
    <rPh sb="105" eb="107">
      <t>カモク</t>
    </rPh>
    <rPh sb="112" eb="114">
      <t>フクスウ</t>
    </rPh>
    <rPh sb="115" eb="117">
      <t>キョウイン</t>
    </rPh>
    <rPh sb="118" eb="120">
      <t>ブンタン</t>
    </rPh>
    <rPh sb="127" eb="129">
      <t>ホウシキ</t>
    </rPh>
    <rPh sb="132" eb="134">
      <t>バアイ</t>
    </rPh>
    <rPh sb="135" eb="137">
      <t>フクスウ</t>
    </rPh>
    <rPh sb="137" eb="139">
      <t>キョウイン</t>
    </rPh>
    <rPh sb="140" eb="142">
      <t>キョウドウ</t>
    </rPh>
    <rPh sb="146" eb="148">
      <t>タントウ</t>
    </rPh>
    <rPh sb="150" eb="152">
      <t>バアイ</t>
    </rPh>
    <rPh sb="152" eb="153">
      <t>トウ</t>
    </rPh>
    <rPh sb="159" eb="161">
      <t>ゴウケイ</t>
    </rPh>
    <rPh sb="161" eb="163">
      <t>ニンズウ</t>
    </rPh>
    <rPh sb="164" eb="166">
      <t>キサイ</t>
    </rPh>
    <rPh sb="173" eb="175">
      <t>キョウイン</t>
    </rPh>
    <rPh sb="176" eb="177">
      <t>フク</t>
    </rPh>
    <rPh sb="180" eb="182">
      <t>ケンニン</t>
    </rPh>
    <phoneticPr fontId="3"/>
  </si>
  <si>
    <t>②　学則に掲載している科目で近年開講していない科目がある場合も記載し、その旨を備考欄に記載すること。</t>
    <rPh sb="28" eb="30">
      <t>バアイ</t>
    </rPh>
    <rPh sb="31" eb="33">
      <t>キサイ</t>
    </rPh>
    <rPh sb="37" eb="38">
      <t>ムネ</t>
    </rPh>
    <rPh sb="39" eb="41">
      <t>ビコウ</t>
    </rPh>
    <rPh sb="41" eb="42">
      <t>ラン</t>
    </rPh>
    <phoneticPr fontId="3"/>
  </si>
  <si>
    <t>①　学則に掲載している科目を記載すること。</t>
    <rPh sb="14" eb="16">
      <t>キサイ</t>
    </rPh>
    <phoneticPr fontId="3"/>
  </si>
  <si>
    <t>基
礎
・
専
門
科
目</t>
    <rPh sb="0" eb="1">
      <t>モト</t>
    </rPh>
    <rPh sb="2" eb="3">
      <t>イシズエ</t>
    </rPh>
    <rPh sb="6" eb="7">
      <t>アツム</t>
    </rPh>
    <rPh sb="8" eb="9">
      <t>モン</t>
    </rPh>
    <rPh sb="10" eb="11">
      <t>カ</t>
    </rPh>
    <rPh sb="12" eb="13">
      <t>メ</t>
    </rPh>
    <phoneticPr fontId="3"/>
  </si>
  <si>
    <t>教
養
科
目</t>
    <rPh sb="0" eb="1">
      <t>キョウ</t>
    </rPh>
    <rPh sb="2" eb="3">
      <t>オサム</t>
    </rPh>
    <rPh sb="4" eb="5">
      <t>カ</t>
    </rPh>
    <rPh sb="6" eb="7">
      <t>メ</t>
    </rPh>
    <phoneticPr fontId="3"/>
  </si>
  <si>
    <t>助教</t>
    <rPh sb="0" eb="1">
      <t>スケ</t>
    </rPh>
    <rPh sb="1" eb="2">
      <t>キョウ</t>
    </rPh>
    <phoneticPr fontId="3"/>
  </si>
  <si>
    <t>講師</t>
    <rPh sb="0" eb="2">
      <t>コウシ</t>
    </rPh>
    <phoneticPr fontId="3"/>
  </si>
  <si>
    <t>准教授</t>
    <rPh sb="0" eb="1">
      <t>ジュン</t>
    </rPh>
    <rPh sb="1" eb="3">
      <t>キョウジュ</t>
    </rPh>
    <phoneticPr fontId="3"/>
  </si>
  <si>
    <t>教授</t>
    <rPh sb="0" eb="2">
      <t>キョウジュ</t>
    </rPh>
    <phoneticPr fontId="3"/>
  </si>
  <si>
    <t>自由</t>
    <rPh sb="0" eb="2">
      <t>ジユウ</t>
    </rPh>
    <phoneticPr fontId="3"/>
  </si>
  <si>
    <t>選択</t>
    <rPh sb="0" eb="2">
      <t>センタク</t>
    </rPh>
    <phoneticPr fontId="3"/>
  </si>
  <si>
    <t>必修</t>
    <rPh sb="0" eb="2">
      <t>ヒッシュウ</t>
    </rPh>
    <phoneticPr fontId="3"/>
  </si>
  <si>
    <t>専任教員の配置</t>
    <rPh sb="0" eb="2">
      <t>センニン</t>
    </rPh>
    <rPh sb="2" eb="4">
      <t>キョウイン</t>
    </rPh>
    <rPh sb="5" eb="7">
      <t>ハイチ</t>
    </rPh>
    <phoneticPr fontId="3"/>
  </si>
  <si>
    <t>単位数又は時間数</t>
    <rPh sb="0" eb="2">
      <t>タンイ</t>
    </rPh>
    <rPh sb="2" eb="3">
      <t>スウ</t>
    </rPh>
    <rPh sb="3" eb="4">
      <t>マタ</t>
    </rPh>
    <rPh sb="5" eb="8">
      <t>ジカンスウ</t>
    </rPh>
    <phoneticPr fontId="3"/>
  </si>
  <si>
    <t>配当年次</t>
    <rPh sb="0" eb="2">
      <t>ハイトウ</t>
    </rPh>
    <rPh sb="2" eb="4">
      <t>ネンジ</t>
    </rPh>
    <phoneticPr fontId="3"/>
  </si>
  <si>
    <t>授業科目の名称</t>
    <rPh sb="0" eb="2">
      <t>ジュギョウ</t>
    </rPh>
    <rPh sb="2" eb="4">
      <t>カモク</t>
    </rPh>
    <rPh sb="5" eb="7">
      <t>メイショウ</t>
    </rPh>
    <phoneticPr fontId="3"/>
  </si>
  <si>
    <t>授
業
科
目
の
概
要</t>
    <rPh sb="0" eb="1">
      <t>ジュ</t>
    </rPh>
    <rPh sb="2" eb="3">
      <t>ギョウ</t>
    </rPh>
    <rPh sb="4" eb="5">
      <t>カ</t>
    </rPh>
    <rPh sb="6" eb="7">
      <t>メ</t>
    </rPh>
    <rPh sb="10" eb="11">
      <t>オオムネ</t>
    </rPh>
    <rPh sb="12" eb="13">
      <t>ヨウ</t>
    </rPh>
    <phoneticPr fontId="3"/>
  </si>
  <si>
    <t>授業科目の概要</t>
    <rPh sb="0" eb="2">
      <t>ジュギョウ</t>
    </rPh>
    <rPh sb="2" eb="4">
      <t>カモク</t>
    </rPh>
    <rPh sb="5" eb="7">
      <t>ガイヨウ</t>
    </rPh>
    <phoneticPr fontId="3"/>
  </si>
  <si>
    <r>
      <t>表</t>
    </r>
    <r>
      <rPr>
        <b/>
        <sz val="12"/>
        <rFont val="Century"/>
        <family val="1"/>
      </rPr>
      <t>3</t>
    </r>
    <r>
      <rPr>
        <b/>
        <sz val="12"/>
        <rFont val="ＭＳ 明朝"/>
        <family val="1"/>
        <charset val="128"/>
      </rPr>
      <t>－</t>
    </r>
    <r>
      <rPr>
        <b/>
        <sz val="12"/>
        <rFont val="Century"/>
        <family val="1"/>
      </rPr>
      <t>4</t>
    </r>
    <rPh sb="0" eb="1">
      <t>ヒョウ</t>
    </rPh>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</si>
  <si>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Ph sb="0" eb="1">
      <t>ヨウ</t>
    </rPh>
    <rPh sb="1" eb="3">
      <t>ツミタテ</t>
    </rPh>
    <rPh sb="3" eb="4">
      <t>ガク</t>
    </rPh>
    <rPh sb="5" eb="6">
      <t>タイ</t>
    </rPh>
    <rPh sb="8" eb="10">
      <t>キンユウ</t>
    </rPh>
    <rPh sb="10" eb="12">
      <t>シサン</t>
    </rPh>
    <rPh sb="13" eb="15">
      <t>ジョウキョウ</t>
    </rPh>
    <rPh sb="25" eb="27">
      <t>カコ</t>
    </rPh>
    <rPh sb="28" eb="30">
      <t>ネンカン</t>
    </rPh>
    <phoneticPr fontId="6"/>
  </si>
  <si>
    <r>
      <t>表</t>
    </r>
    <r>
      <rPr>
        <b/>
        <sz val="12"/>
        <rFont val="Century"/>
        <family val="1"/>
      </rPr>
      <t>F</t>
    </r>
    <r>
      <rPr>
        <b/>
        <sz val="12"/>
        <rFont val="ＭＳ 明朝"/>
        <family val="1"/>
        <charset val="128"/>
      </rPr>
      <t>－</t>
    </r>
    <r>
      <rPr>
        <b/>
        <sz val="12"/>
        <rFont val="Century"/>
        <family val="1"/>
      </rPr>
      <t>2</t>
    </r>
    <rPh sb="0" eb="1">
      <t>ヒョウ</t>
    </rPh>
    <phoneticPr fontId="3"/>
  </si>
  <si>
    <r>
      <t>表</t>
    </r>
    <r>
      <rPr>
        <b/>
        <sz val="12"/>
        <rFont val="Century"/>
        <family val="1"/>
      </rPr>
      <t>F</t>
    </r>
    <r>
      <rPr>
        <b/>
        <sz val="12"/>
        <rFont val="ＭＳ 明朝"/>
        <family val="1"/>
        <charset val="128"/>
      </rPr>
      <t>－</t>
    </r>
    <r>
      <rPr>
        <b/>
        <sz val="12"/>
        <rFont val="Century"/>
        <family val="1"/>
      </rPr>
      <t>3</t>
    </r>
    <rPh sb="0" eb="1">
      <t>ヒョウ</t>
    </rPh>
    <phoneticPr fontId="3"/>
  </si>
  <si>
    <r>
      <t>表</t>
    </r>
    <r>
      <rPr>
        <b/>
        <sz val="12"/>
        <rFont val="Century"/>
        <family val="1"/>
      </rPr>
      <t>2</t>
    </r>
    <r>
      <rPr>
        <b/>
        <sz val="12"/>
        <rFont val="ＭＳ 明朝"/>
        <family val="1"/>
        <charset val="128"/>
      </rPr>
      <t>－</t>
    </r>
    <r>
      <rPr>
        <b/>
        <sz val="12"/>
        <rFont val="Century"/>
        <family val="1"/>
      </rPr>
      <t>3</t>
    </r>
    <rPh sb="0" eb="1">
      <t>ヒョウ</t>
    </rPh>
    <phoneticPr fontId="3"/>
  </si>
  <si>
    <t>【退学者】</t>
    <rPh sb="1" eb="4">
      <t>タイガクシャ</t>
    </rPh>
    <phoneticPr fontId="3"/>
  </si>
  <si>
    <t>【留年者】</t>
    <rPh sb="1" eb="4">
      <t>リュウネンシャ</t>
    </rPh>
    <phoneticPr fontId="3"/>
  </si>
  <si>
    <t>就職相談室等の状況</t>
    <rPh sb="0" eb="2">
      <t>シュウショク</t>
    </rPh>
    <rPh sb="2" eb="5">
      <t>ソウダンシツ</t>
    </rPh>
    <rPh sb="5" eb="6">
      <t>トウ</t>
    </rPh>
    <rPh sb="7" eb="9">
      <t>ジョウキョウ</t>
    </rPh>
    <phoneticPr fontId="3"/>
  </si>
  <si>
    <t>開室日数
週当たり</t>
    <rPh sb="0" eb="2">
      <t>カイシツ</t>
    </rPh>
    <rPh sb="2" eb="4">
      <t>ニッスウ</t>
    </rPh>
    <phoneticPr fontId="3"/>
  </si>
  <si>
    <t>②　スタッフの種類（教員、職員等）を備考欄に記載すること。</t>
    <phoneticPr fontId="3"/>
  </si>
  <si>
    <t>図書館の名称</t>
    <rPh sb="0" eb="3">
      <t>トショカン</t>
    </rPh>
    <rPh sb="4" eb="6">
      <t>メイショウ</t>
    </rPh>
    <phoneticPr fontId="3"/>
  </si>
  <si>
    <t>図書館の開館状況</t>
    <rPh sb="0" eb="3">
      <t>トショカン</t>
    </rPh>
    <rPh sb="4" eb="6">
      <t>カイカン</t>
    </rPh>
    <rPh sb="6" eb="8">
      <t>ジョウキョウ</t>
    </rPh>
    <phoneticPr fontId="3"/>
  </si>
  <si>
    <t>開館日数
週当たり</t>
    <rPh sb="0" eb="2">
      <t>カイカン</t>
    </rPh>
    <rPh sb="2" eb="4">
      <t>ニッスウ</t>
    </rPh>
    <phoneticPr fontId="3"/>
  </si>
  <si>
    <t>開館時間</t>
    <rPh sb="0" eb="2">
      <t>カイカン</t>
    </rPh>
    <rPh sb="2" eb="4">
      <t>ジカン</t>
    </rPh>
    <phoneticPr fontId="3"/>
  </si>
  <si>
    <t>④　開館時間については学期中の平日における開館時間を記載すること。</t>
    <rPh sb="2" eb="4">
      <t>カイカン</t>
    </rPh>
    <rPh sb="4" eb="6">
      <t>ジカン</t>
    </rPh>
    <rPh sb="11" eb="14">
      <t>ガッキチュウ</t>
    </rPh>
    <rPh sb="15" eb="17">
      <t>ヘイジツ</t>
    </rPh>
    <rPh sb="21" eb="23">
      <t>カイカン</t>
    </rPh>
    <rPh sb="23" eb="25">
      <t>ジカン</t>
    </rPh>
    <rPh sb="26" eb="28">
      <t>キサイ</t>
    </rPh>
    <phoneticPr fontId="3"/>
  </si>
  <si>
    <t>③　週当たりの開館日数については学期中の週当たりの実際開館日数を記載すること。</t>
    <rPh sb="2" eb="3">
      <t>シュウ</t>
    </rPh>
    <rPh sb="3" eb="4">
      <t>ア</t>
    </rPh>
    <rPh sb="7" eb="9">
      <t>カイカン</t>
    </rPh>
    <rPh sb="9" eb="11">
      <t>ニッスウ</t>
    </rPh>
    <rPh sb="16" eb="19">
      <t>ガッキチュウ</t>
    </rPh>
    <rPh sb="20" eb="21">
      <t>シュウ</t>
    </rPh>
    <rPh sb="21" eb="22">
      <t>ア</t>
    </rPh>
    <rPh sb="25" eb="27">
      <t>ジッサイ</t>
    </rPh>
    <rPh sb="27" eb="29">
      <t>カイカン</t>
    </rPh>
    <rPh sb="29" eb="31">
      <t>ニッスウ</t>
    </rPh>
    <rPh sb="32" eb="34">
      <t>キサイ</t>
    </rPh>
    <phoneticPr fontId="3"/>
  </si>
  <si>
    <t>③　週当たりの開室日数については学期中の週当たりの実際開室日数を記載すること。</t>
    <rPh sb="2" eb="3">
      <t>シュウ</t>
    </rPh>
    <rPh sb="3" eb="4">
      <t>ア</t>
    </rPh>
    <rPh sb="7" eb="9">
      <t>カイシツ</t>
    </rPh>
    <rPh sb="9" eb="11">
      <t>ニッスウ</t>
    </rPh>
    <rPh sb="16" eb="19">
      <t>ガッキチュウ</t>
    </rPh>
    <rPh sb="20" eb="21">
      <t>シュウ</t>
    </rPh>
    <rPh sb="21" eb="22">
      <t>ア</t>
    </rPh>
    <rPh sb="25" eb="27">
      <t>ジッサイ</t>
    </rPh>
    <rPh sb="27" eb="29">
      <t>カイシツ</t>
    </rPh>
    <rPh sb="29" eb="31">
      <t>ニッスウ</t>
    </rPh>
    <rPh sb="32" eb="34">
      <t>キサイ</t>
    </rPh>
    <phoneticPr fontId="3"/>
  </si>
  <si>
    <t>④　開室時間については学期中の平日における開室時間を記載すること。</t>
    <rPh sb="2" eb="4">
      <t>カイシツ</t>
    </rPh>
    <rPh sb="4" eb="6">
      <t>ジカン</t>
    </rPh>
    <rPh sb="11" eb="14">
      <t>ガッキチュウ</t>
    </rPh>
    <rPh sb="15" eb="17">
      <t>ヘイジツ</t>
    </rPh>
    <rPh sb="21" eb="23">
      <t>カイシツ</t>
    </rPh>
    <rPh sb="23" eb="25">
      <t>ジカン</t>
    </rPh>
    <rPh sb="26" eb="28">
      <t>キサイ</t>
    </rPh>
    <phoneticPr fontId="3"/>
  </si>
  <si>
    <t>④　開室時間については学期中の平日における開館時間を記載すること。</t>
    <rPh sb="2" eb="4">
      <t>カイシツ</t>
    </rPh>
    <rPh sb="4" eb="6">
      <t>ジカン</t>
    </rPh>
    <rPh sb="11" eb="14">
      <t>ガッキチュウ</t>
    </rPh>
    <rPh sb="15" eb="17">
      <t>ヘイジツ</t>
    </rPh>
    <rPh sb="21" eb="23">
      <t>カイカン</t>
    </rPh>
    <rPh sb="23" eb="25">
      <t>ジカン</t>
    </rPh>
    <rPh sb="26" eb="28">
      <t>キサイ</t>
    </rPh>
    <phoneticPr fontId="3"/>
  </si>
  <si>
    <t>②　コンピュータ台数については学生が利用可能な状態にある情報教育用のコンピュータの台数について記載すること。
　　サーバ用途のコンピュータや倉庫に保管されているなどの遊休状態のものは含めない。</t>
    <rPh sb="8" eb="10">
      <t>ダイスウ</t>
    </rPh>
    <rPh sb="15" eb="17">
      <t>ガクセイ</t>
    </rPh>
    <rPh sb="18" eb="20">
      <t>リヨウ</t>
    </rPh>
    <rPh sb="20" eb="22">
      <t>カノウ</t>
    </rPh>
    <rPh sb="23" eb="25">
      <t>ジョウタイ</t>
    </rPh>
    <rPh sb="28" eb="30">
      <t>ジョウホウ</t>
    </rPh>
    <rPh sb="30" eb="32">
      <t>キョウイク</t>
    </rPh>
    <rPh sb="32" eb="33">
      <t>ヨウ</t>
    </rPh>
    <rPh sb="41" eb="43">
      <t>ダイスウ</t>
    </rPh>
    <rPh sb="47" eb="49">
      <t>キサイ</t>
    </rPh>
    <rPh sb="60" eb="62">
      <t>ヨウト</t>
    </rPh>
    <rPh sb="70" eb="72">
      <t>ソウコ</t>
    </rPh>
    <rPh sb="73" eb="74">
      <t>タモツ</t>
    </rPh>
    <rPh sb="74" eb="75">
      <t>カン</t>
    </rPh>
    <rPh sb="83" eb="85">
      <t>ユウキュウ</t>
    </rPh>
    <rPh sb="85" eb="87">
      <t>ジョウタイ</t>
    </rPh>
    <rPh sb="91" eb="92">
      <t>フク</t>
    </rPh>
    <phoneticPr fontId="3"/>
  </si>
  <si>
    <r>
      <t>表</t>
    </r>
    <r>
      <rPr>
        <b/>
        <sz val="12"/>
        <rFont val="Century"/>
        <family val="1"/>
      </rPr>
      <t>4</t>
    </r>
    <r>
      <rPr>
        <b/>
        <sz val="12"/>
        <rFont val="ＭＳ 明朝"/>
        <family val="1"/>
        <charset val="128"/>
      </rPr>
      <t>－</t>
    </r>
    <r>
      <rPr>
        <b/>
        <sz val="12"/>
        <rFont val="Century"/>
        <family val="1"/>
      </rPr>
      <t>1</t>
    </r>
    <rPh sb="0" eb="1">
      <t>ヒョウ</t>
    </rPh>
    <phoneticPr fontId="3"/>
  </si>
  <si>
    <t>外部評価の実施概要・・・・・・・・・・・・・・・・・・・・・・・・・・・・・・・・・・・・・・・・・・・</t>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</si>
  <si>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</si>
  <si>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t>理事長名、学長名等・・・・・・・・・・・・・・・・・・・・・・・・・・・・・・・・・・・・・・・・・・・</t>
    <rPh sb="0" eb="3">
      <t>リジチョウ</t>
    </rPh>
    <rPh sb="3" eb="4">
      <t>メイ</t>
    </rPh>
    <rPh sb="5" eb="7">
      <t>ガクチョウ</t>
    </rPh>
    <rPh sb="7" eb="8">
      <t>メイ</t>
    </rPh>
    <rPh sb="8" eb="9">
      <t>トウ</t>
    </rPh>
    <phoneticPr fontId="3"/>
  </si>
  <si>
    <t>就職相談室等の状況・・・・・・・・・・・・・・・・・・・・・・・・・・・・・・・・・・・・・・・・・・・</t>
    <rPh sb="0" eb="2">
      <t>シュウショク</t>
    </rPh>
    <rPh sb="2" eb="5">
      <t>ソウダンシツ</t>
    </rPh>
    <rPh sb="5" eb="6">
      <t>トウ</t>
    </rPh>
    <rPh sb="7" eb="9">
      <t>ジョウキョウ</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</si>
  <si>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</si>
  <si>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図書館の開館状況・・・・・・・・・・・・・・・・・・・・・・・・・・・・・・・・・・・・・・・・・・・・</t>
    <rPh sb="0" eb="3">
      <t>トショカン</t>
    </rPh>
    <rPh sb="4" eb="6">
      <t>カイカン</t>
    </rPh>
    <rPh sb="6" eb="8">
      <t>ジョウキョウ</t>
    </rPh>
    <phoneticPr fontId="3"/>
  </si>
  <si>
    <t>情報センター等の状況・・・・・・・・・・・・・・・・・・・・・・・・・・・・・・・・・・・・・・・・・・</t>
    <rPh sb="0" eb="2">
      <t>ジョウホウ</t>
    </rPh>
    <rPh sb="6" eb="7">
      <t>トウ</t>
    </rPh>
    <rPh sb="8" eb="10">
      <t>ジョウキョウ</t>
    </rPh>
    <phoneticPr fontId="3"/>
  </si>
  <si>
    <t>授業科目の概要・・・・・・・・・・・・・・・・・・・・・・・・・・・・・・・・・・・・・・・・・・・・・</t>
    <rPh sb="0" eb="2">
      <t>ジュギョウ</t>
    </rPh>
    <rPh sb="2" eb="4">
      <t>カモク</t>
    </rPh>
    <phoneticPr fontId="3"/>
  </si>
  <si>
    <t>成績評価基準・・・・・・・・・・・・・・・・・・・・・・・・・・・・・・・・・・・・・・・・・・・・・・</t>
    <rPh sb="0" eb="2">
      <t>セイセキ</t>
    </rPh>
    <rPh sb="2" eb="4">
      <t>ヒョウカ</t>
    </rPh>
    <rPh sb="4" eb="6">
      <t>キジュン</t>
    </rPh>
    <phoneticPr fontId="3"/>
  </si>
  <si>
    <t>修得単位状況（前年度実績）・・・・・・・・・・・・・・・・・・・・・・・・・・・・・・・・・・・・・・・</t>
    <rPh sb="0" eb="2">
      <t>シュウトク</t>
    </rPh>
    <rPh sb="2" eb="4">
      <t>タンイ</t>
    </rPh>
    <rPh sb="4" eb="6">
      <t>ジョウキョウ</t>
    </rPh>
    <rPh sb="7" eb="10">
      <t>ゼンネンド</t>
    </rPh>
    <rPh sb="10" eb="12">
      <t>ジッセキ</t>
    </rPh>
    <phoneticPr fontId="3"/>
  </si>
  <si>
    <t>附属施設の概要（図書館除く）・・・・・・・・・・・・・・・・・・・・・・・・・・・・・・・・・・・・・・</t>
    <rPh sb="0" eb="2">
      <t>フゾク</t>
    </rPh>
    <rPh sb="2" eb="4">
      <t>シセツ</t>
    </rPh>
    <rPh sb="5" eb="7">
      <t>ガイヨウ</t>
    </rPh>
    <rPh sb="8" eb="11">
      <t>トショカン</t>
    </rPh>
    <rPh sb="11" eb="12">
      <t>ノゾ</t>
    </rPh>
    <phoneticPr fontId="3"/>
  </si>
  <si>
    <r>
      <t>【表</t>
    </r>
    <r>
      <rPr>
        <sz val="11"/>
        <rFont val="Century"/>
        <family val="1"/>
      </rPr>
      <t>2</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</si>
  <si>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</si>
  <si>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</si>
  <si>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4</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</si>
  <si>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5</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</si>
  <si>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6</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</si>
  <si>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7</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</si>
  <si>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8</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</si>
  <si>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9</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</si>
  <si>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10</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</si>
  <si>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</si>
  <si>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</si>
  <si>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</si>
  <si>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</si>
  <si>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</si>
  <si>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4】</t>
    </r>
    <r>
      <rPr>
        <sz val="12"/>
        <rFont val="ＭＳ 明朝"/>
        <family val="1"/>
        <charset val="128"/>
      </rPr>
      <t/>
    </r>
  </si>
  <si>
    <r>
      <t>【表</t>
    </r>
    <r>
      <rPr>
        <sz val="11"/>
        <rFont val="Century"/>
        <family val="1"/>
      </rPr>
      <t>4</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</si>
  <si>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4</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</si>
  <si>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1</t>
    </r>
    <r>
      <rPr>
        <sz val="11"/>
        <rFont val="ＭＳ 明朝"/>
        <family val="1"/>
        <charset val="128"/>
      </rPr>
      <t>】</t>
    </r>
    <phoneticPr fontId="3"/>
  </si>
  <si>
    <r>
      <rPr>
        <sz val="11"/>
        <rFont val="ＭＳ 明朝"/>
        <family val="1"/>
        <charset val="128"/>
      </rPr>
      <t>【表</t>
    </r>
    <r>
      <rPr>
        <sz val="11"/>
        <rFont val="Century"/>
        <family val="1"/>
      </rPr>
      <t>F</t>
    </r>
    <r>
      <rPr>
        <sz val="11"/>
        <rFont val="ＭＳ 明朝"/>
        <family val="1"/>
        <charset val="128"/>
      </rPr>
      <t>－</t>
    </r>
    <r>
      <rPr>
        <sz val="11"/>
        <rFont val="Century"/>
        <family val="1"/>
      </rPr>
      <t>1</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</si>
  <si>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2</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</si>
  <si>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3</t>
    </r>
    <r>
      <rPr>
        <sz val="11"/>
        <rFont val="ＭＳ 明朝"/>
        <family val="1"/>
        <charset val="128"/>
      </rPr>
      <t>】</t>
    </r>
    <rPh sb="1" eb="2">
      <t>ヒョウ</t>
    </rPh>
    <phoneticPr fontId="3"/>
  </si>
  <si>
    <t>【共通基礎】</t>
    <rPh sb="1" eb="3">
      <t>キョウツウ</t>
    </rPh>
    <rPh sb="3" eb="5">
      <t>キソ</t>
    </rPh>
    <phoneticPr fontId="3"/>
  </si>
  <si>
    <t>認証評価共通基礎データ・・・・・・・・・・・・・・・・・・・・・・・・・・・・・・・・・・・・・・・・・</t>
    <rPh sb="0" eb="2">
      <t>ニンショウ</t>
    </rPh>
    <rPh sb="2" eb="4">
      <t>ヒョウカ</t>
    </rPh>
    <rPh sb="4" eb="6">
      <t>キョウツウ</t>
    </rPh>
    <rPh sb="6" eb="8">
      <t>キソ</t>
    </rPh>
    <phoneticPr fontId="3"/>
  </si>
  <si>
    <t>―</t>
    <phoneticPr fontId="6"/>
  </si>
  <si>
    <t>②　社会人及び帰国生徒は入試形態による、留学生は在留資格「留学」を持つ外国人学生をいう。科目等履修生等は含めないこと。</t>
    <rPh sb="50" eb="51">
      <t>トウ</t>
    </rPh>
    <phoneticPr fontId="3"/>
  </si>
  <si>
    <t>〇</t>
    <phoneticPr fontId="3"/>
  </si>
  <si>
    <t>学生相談室、保健室等の状況・・・・・・・・・・・・・・・・・・・・・・・・・・・・・・・・・・・・・・・</t>
    <rPh sb="0" eb="2">
      <t>ガクセイ</t>
    </rPh>
    <rPh sb="2" eb="5">
      <t>ソウダンシツ</t>
    </rPh>
    <rPh sb="6" eb="9">
      <t>ホケンシツ</t>
    </rPh>
    <rPh sb="9" eb="10">
      <t>トウ</t>
    </rPh>
    <rPh sb="11" eb="13">
      <t>ジョウキョウ</t>
    </rPh>
    <phoneticPr fontId="3"/>
  </si>
  <si>
    <t>学生相談室、保健室等の状況</t>
    <rPh sb="0" eb="2">
      <t>ガクセイ</t>
    </rPh>
    <rPh sb="2" eb="5">
      <t>ソウダンシツ</t>
    </rPh>
    <rPh sb="6" eb="9">
      <t>ホケンシツ</t>
    </rPh>
    <rPh sb="9" eb="10">
      <t>トウ</t>
    </rPh>
    <rPh sb="11" eb="13">
      <t>ジョウキョウ</t>
    </rPh>
    <phoneticPr fontId="3"/>
  </si>
  <si>
    <t>年</t>
    <rPh sb="0" eb="1">
      <t>ネン</t>
    </rPh>
    <phoneticPr fontId="4"/>
  </si>
  <si>
    <t>○○短期大学</t>
    <rPh sb="2" eb="4">
      <t>タンキ</t>
    </rPh>
    <rPh sb="4" eb="6">
      <t>ダイガク</t>
    </rPh>
    <phoneticPr fontId="2"/>
  </si>
  <si>
    <t>指定するデータ以外に、短期大学独自のデータを追加する場合は、コードを各基準の末尾に続けて記載し、タイトルも付けてください。</t>
    <rPh sb="11" eb="13">
      <t>タンキ</t>
    </rPh>
    <phoneticPr fontId="3"/>
  </si>
  <si>
    <t>様式が当てはまらない場合、短期大学の実態に合わせて作表し、備考欄や欄外に注釈を記載してください。</t>
    <rPh sb="13" eb="15">
      <t>タンキ</t>
    </rPh>
    <rPh sb="15" eb="17">
      <t>ダイガク</t>
    </rPh>
    <rPh sb="18" eb="20">
      <t>ジッタイ</t>
    </rPh>
    <rPh sb="21" eb="22">
      <t>ア</t>
    </rPh>
    <rPh sb="25" eb="27">
      <t>サクヒョウ</t>
    </rPh>
    <rPh sb="29" eb="31">
      <t>ビコウ</t>
    </rPh>
    <phoneticPr fontId="3"/>
  </si>
  <si>
    <t>学科、専攻の開設授業科目における専兼比率・・・・・・・・・・・・・・・・・・・・・・・・・・・・・・・・</t>
    <rPh sb="0" eb="2">
      <t>ガッカ</t>
    </rPh>
    <rPh sb="3" eb="5">
      <t>センコウ</t>
    </rPh>
    <rPh sb="6" eb="8">
      <t>カイセツ</t>
    </rPh>
    <rPh sb="8" eb="10">
      <t>ジュギョウ</t>
    </rPh>
    <rPh sb="10" eb="12">
      <t>カモク</t>
    </rPh>
    <rPh sb="16" eb="17">
      <t>セン</t>
    </rPh>
    <rPh sb="17" eb="18">
      <t>ケン</t>
    </rPh>
    <rPh sb="18" eb="20">
      <t>ヒリツ</t>
    </rPh>
    <phoneticPr fontId="3"/>
  </si>
  <si>
    <t>事業活動収支計算書関係比率（短期大学単独）・・・・・・・・・・・・・・・・・・・・・・・・・・・・・・・</t>
    <rPh sb="0" eb="2">
      <t>ジギョウ</t>
    </rPh>
    <rPh sb="2" eb="4">
      <t>カツドウ</t>
    </rPh>
    <rPh sb="4" eb="6">
      <t>シュウシ</t>
    </rPh>
    <rPh sb="6" eb="9">
      <t>ケイサンショ</t>
    </rPh>
    <rPh sb="9" eb="11">
      <t>カンケイ</t>
    </rPh>
    <rPh sb="11" eb="13">
      <t>ヒリツ</t>
    </rPh>
    <rPh sb="14" eb="16">
      <t>タンキ</t>
    </rPh>
    <rPh sb="16" eb="18">
      <t>ダイガク</t>
    </rPh>
    <rPh sb="18" eb="20">
      <t>タンドク</t>
    </rPh>
    <phoneticPr fontId="3"/>
  </si>
  <si>
    <t>学科長名</t>
    <rPh sb="0" eb="2">
      <t>ガッカ</t>
    </rPh>
    <rPh sb="2" eb="3">
      <t>チョウ</t>
    </rPh>
    <rPh sb="3" eb="4">
      <t>メイ</t>
    </rPh>
    <phoneticPr fontId="3"/>
  </si>
  <si>
    <t>○○学科長</t>
    <rPh sb="2" eb="4">
      <t>ガッカ</t>
    </rPh>
    <rPh sb="4" eb="5">
      <t>チョウ</t>
    </rPh>
    <phoneticPr fontId="3"/>
  </si>
  <si>
    <t>専攻科長名</t>
    <rPh sb="0" eb="2">
      <t>センコウ</t>
    </rPh>
    <rPh sb="2" eb="3">
      <t>カ</t>
    </rPh>
    <rPh sb="3" eb="4">
      <t>チョウ</t>
    </rPh>
    <rPh sb="4" eb="5">
      <t>メイ</t>
    </rPh>
    <phoneticPr fontId="3"/>
  </si>
  <si>
    <t>○○専攻科長</t>
    <rPh sb="2" eb="4">
      <t>センコウ</t>
    </rPh>
    <rPh sb="4" eb="5">
      <t>カ</t>
    </rPh>
    <rPh sb="5" eb="6">
      <t>チョウ</t>
    </rPh>
    <phoneticPr fontId="3"/>
  </si>
  <si>
    <t>②　短期大学事務局長の欄には、短期大学事務局長又は相当者を記載すること。</t>
    <rPh sb="2" eb="4">
      <t>タンキ</t>
    </rPh>
    <rPh sb="4" eb="6">
      <t>ダイガク</t>
    </rPh>
    <rPh sb="6" eb="9">
      <t>ジムキョク</t>
    </rPh>
    <rPh sb="9" eb="10">
      <t>チョウ</t>
    </rPh>
    <rPh sb="11" eb="12">
      <t>ラン</t>
    </rPh>
    <rPh sb="15" eb="17">
      <t>タンキ</t>
    </rPh>
    <rPh sb="17" eb="19">
      <t>ダイガク</t>
    </rPh>
    <rPh sb="19" eb="22">
      <t>ジムキョク</t>
    </rPh>
    <rPh sb="22" eb="23">
      <t>チョウ</t>
    </rPh>
    <rPh sb="23" eb="24">
      <t>マタ</t>
    </rPh>
    <rPh sb="25" eb="27">
      <t>ソウトウ</t>
    </rPh>
    <rPh sb="27" eb="28">
      <t>シャ</t>
    </rPh>
    <phoneticPr fontId="3"/>
  </si>
  <si>
    <t>①　同一法人内の附属校（幼稚園、小・中学校、高等学校、大学等）及び併設校がある場合はすべて記載すること。</t>
    <rPh sb="2" eb="4">
      <t>ドウイツ</t>
    </rPh>
    <rPh sb="4" eb="6">
      <t>ホウジン</t>
    </rPh>
    <rPh sb="6" eb="7">
      <t>ナイ</t>
    </rPh>
    <rPh sb="8" eb="10">
      <t>フゾク</t>
    </rPh>
    <rPh sb="10" eb="11">
      <t>コウ</t>
    </rPh>
    <rPh sb="12" eb="15">
      <t>ヨウチエン</t>
    </rPh>
    <rPh sb="16" eb="17">
      <t>ショウ</t>
    </rPh>
    <rPh sb="18" eb="21">
      <t>チュウガッコウ</t>
    </rPh>
    <rPh sb="22" eb="24">
      <t>コウトウ</t>
    </rPh>
    <rPh sb="24" eb="26">
      <t>ガッコウ</t>
    </rPh>
    <rPh sb="27" eb="29">
      <t>ダイガク</t>
    </rPh>
    <rPh sb="29" eb="30">
      <t>トウ</t>
    </rPh>
    <rPh sb="31" eb="32">
      <t>オヨ</t>
    </rPh>
    <rPh sb="33" eb="35">
      <t>ヘイセツ</t>
    </rPh>
    <rPh sb="35" eb="36">
      <t>コウ</t>
    </rPh>
    <rPh sb="39" eb="41">
      <t>バアイ</t>
    </rPh>
    <rPh sb="45" eb="47">
      <t>キサイ</t>
    </rPh>
    <phoneticPr fontId="3"/>
  </si>
  <si>
    <r>
      <t>学科、専攻別在籍者数（過去</t>
    </r>
    <r>
      <rPr>
        <sz val="11"/>
        <rFont val="Century"/>
        <family val="1"/>
      </rPr>
      <t>5</t>
    </r>
    <r>
      <rPr>
        <sz val="11"/>
        <rFont val="ＭＳ 明朝"/>
        <family val="1"/>
        <charset val="128"/>
      </rPr>
      <t>年間）</t>
    </r>
    <rPh sb="0" eb="2">
      <t>ガッカ</t>
    </rPh>
    <rPh sb="3" eb="5">
      <t>センコウ</t>
    </rPh>
    <rPh sb="5" eb="6">
      <t>ベツ</t>
    </rPh>
    <rPh sb="8" eb="9">
      <t>シャ</t>
    </rPh>
    <rPh sb="9" eb="10">
      <t>スウ</t>
    </rPh>
    <rPh sb="11" eb="13">
      <t>カコ</t>
    </rPh>
    <rPh sb="14" eb="16">
      <t>ネンカン</t>
    </rPh>
    <phoneticPr fontId="3"/>
  </si>
  <si>
    <t>○○学科合計</t>
    <rPh sb="2" eb="4">
      <t>ガッカ</t>
    </rPh>
    <rPh sb="4" eb="6">
      <t>ゴウケイ</t>
    </rPh>
    <phoneticPr fontId="3"/>
  </si>
  <si>
    <t>【学科合計】</t>
    <rPh sb="1" eb="3">
      <t>ガッカ</t>
    </rPh>
    <rPh sb="3" eb="5">
      <t>ゴウケイ</t>
    </rPh>
    <phoneticPr fontId="3"/>
  </si>
  <si>
    <r>
      <t>専攻科、専攻別在籍者数（過去</t>
    </r>
    <r>
      <rPr>
        <sz val="11"/>
        <rFont val="Century"/>
        <family val="1"/>
      </rPr>
      <t>3</t>
    </r>
    <r>
      <rPr>
        <sz val="11"/>
        <rFont val="ＭＳ 明朝"/>
        <family val="1"/>
        <charset val="128"/>
      </rPr>
      <t>年間）</t>
    </r>
    <rPh sb="0" eb="2">
      <t>センコウ</t>
    </rPh>
    <rPh sb="2" eb="3">
      <t>カ</t>
    </rPh>
    <rPh sb="4" eb="6">
      <t>センコウ</t>
    </rPh>
    <rPh sb="6" eb="7">
      <t>ベツ</t>
    </rPh>
    <rPh sb="7" eb="9">
      <t>ザイセキ</t>
    </rPh>
    <rPh sb="9" eb="10">
      <t>シャ</t>
    </rPh>
    <rPh sb="10" eb="11">
      <t>スウ</t>
    </rPh>
    <rPh sb="12" eb="14">
      <t>カコ</t>
    </rPh>
    <rPh sb="15" eb="17">
      <t>ネンカン</t>
    </rPh>
    <phoneticPr fontId="3"/>
  </si>
  <si>
    <t>専攻科</t>
    <rPh sb="0" eb="3">
      <t>センコウカ</t>
    </rPh>
    <phoneticPr fontId="3"/>
  </si>
  <si>
    <t>○○専攻科</t>
    <rPh sb="2" eb="5">
      <t>センコウカ</t>
    </rPh>
    <phoneticPr fontId="3"/>
  </si>
  <si>
    <t>○○専攻科合計</t>
    <rPh sb="2" eb="5">
      <t>センコウカ</t>
    </rPh>
    <rPh sb="5" eb="7">
      <t>ゴウケイ</t>
    </rPh>
    <phoneticPr fontId="3"/>
  </si>
  <si>
    <r>
      <t>学科、専攻別退学者数及び留年者数の推移（過去</t>
    </r>
    <r>
      <rPr>
        <sz val="11"/>
        <rFont val="Century"/>
        <family val="1"/>
      </rPr>
      <t>3</t>
    </r>
    <r>
      <rPr>
        <sz val="11"/>
        <rFont val="ＭＳ 明朝"/>
        <family val="1"/>
        <charset val="128"/>
      </rPr>
      <t>年間）</t>
    </r>
    <rPh sb="0" eb="2">
      <t>ガッカ</t>
    </rPh>
    <rPh sb="3" eb="5">
      <t>センコウ</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</si>
  <si>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○○学科計</t>
    <rPh sb="2" eb="4">
      <t>ガッカ</t>
    </rPh>
    <rPh sb="4" eb="5">
      <t>ケイ</t>
    </rPh>
    <phoneticPr fontId="4"/>
  </si>
  <si>
    <t>①　学科、キャンパスごとに分かれている場合は、おのおのの学科、キャンパスごとに記載すること。</t>
    <rPh sb="2" eb="4">
      <t>ガッカ</t>
    </rPh>
    <rPh sb="13" eb="14">
      <t>ワ</t>
    </rPh>
    <rPh sb="19" eb="21">
      <t>バアイ</t>
    </rPh>
    <rPh sb="28" eb="30">
      <t>ガッカ</t>
    </rPh>
    <rPh sb="39" eb="41">
      <t>キサイ</t>
    </rPh>
    <phoneticPr fontId="3"/>
  </si>
  <si>
    <t>【学科】</t>
    <rPh sb="1" eb="3">
      <t>ガッカ</t>
    </rPh>
    <phoneticPr fontId="3"/>
  </si>
  <si>
    <t>○○学科計</t>
    <rPh sb="2" eb="4">
      <t>ガッカ</t>
    </rPh>
    <rPh sb="4" eb="5">
      <t>ケイ</t>
    </rPh>
    <phoneticPr fontId="3"/>
  </si>
  <si>
    <t>卒業者合計</t>
    <rPh sb="0" eb="3">
      <t>ソツギョウシャ</t>
    </rPh>
    <rPh sb="3" eb="5">
      <t>ゴウケイ</t>
    </rPh>
    <phoneticPr fontId="3"/>
  </si>
  <si>
    <t>④　就職しつつ進学した場合は、先に決定したほうに記載すること。</t>
    <rPh sb="24" eb="26">
      <t>キサイ</t>
    </rPh>
    <phoneticPr fontId="3"/>
  </si>
  <si>
    <t>短期大学独自の奨学金給付・貸与状況（授業料免除制度）（前年度実績）</t>
    <rPh sb="0" eb="2">
      <t>タンキ</t>
    </rPh>
    <rPh sb="2" eb="4">
      <t>ダイガク</t>
    </rPh>
    <rPh sb="4" eb="6">
      <t>ドクジ</t>
    </rPh>
    <rPh sb="7" eb="10">
      <t>ショウガクキン</t>
    </rPh>
    <rPh sb="10" eb="12">
      <t>キュウフ</t>
    </rPh>
    <rPh sb="13" eb="15">
      <t>タイヨ</t>
    </rPh>
    <rPh sb="15" eb="17">
      <t>ジョウキョウ</t>
    </rPh>
    <rPh sb="18" eb="21">
      <t>ジュギョウリョウ</t>
    </rPh>
    <rPh sb="21" eb="23">
      <t>メンジョ</t>
    </rPh>
    <rPh sb="23" eb="25">
      <t>セイド</t>
    </rPh>
    <rPh sb="27" eb="30">
      <t>ゼンネンド</t>
    </rPh>
    <rPh sb="30" eb="32">
      <t>ジッセキ</t>
    </rPh>
    <phoneticPr fontId="3"/>
  </si>
  <si>
    <t>④　学科学生、専攻科学生、新入生、留学生等に限定した奨学金等については、「在籍学生総数」欄には学科学生、専攻科学生、新入生、留学生等
　　の総数のみ記載すること。</t>
    <rPh sb="2" eb="4">
      <t>ガッカ</t>
    </rPh>
    <rPh sb="4" eb="6">
      <t>ガクセイ</t>
    </rPh>
    <rPh sb="7" eb="9">
      <t>センコウ</t>
    </rPh>
    <rPh sb="9" eb="10">
      <t>カ</t>
    </rPh>
    <rPh sb="10" eb="12">
      <t>ガクセイ</t>
    </rPh>
    <rPh sb="13" eb="16">
      <t>シンニュウセイ</t>
    </rPh>
    <rPh sb="17" eb="20">
      <t>リュウガクセイ</t>
    </rPh>
    <rPh sb="20" eb="21">
      <t>トウ</t>
    </rPh>
    <rPh sb="22" eb="24">
      <t>ゲンテイ</t>
    </rPh>
    <rPh sb="26" eb="29">
      <t>ショウガクキン</t>
    </rPh>
    <rPh sb="29" eb="30">
      <t>トウ</t>
    </rPh>
    <rPh sb="37" eb="39">
      <t>ザイセキ</t>
    </rPh>
    <rPh sb="39" eb="41">
      <t>ガクセイ</t>
    </rPh>
    <rPh sb="41" eb="43">
      <t>ソウスウ</t>
    </rPh>
    <rPh sb="44" eb="45">
      <t>ラン</t>
    </rPh>
    <rPh sb="47" eb="49">
      <t>ガッカ</t>
    </rPh>
    <rPh sb="49" eb="51">
      <t>ガクセイ</t>
    </rPh>
    <rPh sb="52" eb="54">
      <t>センコウ</t>
    </rPh>
    <rPh sb="54" eb="55">
      <t>カ</t>
    </rPh>
    <rPh sb="55" eb="57">
      <t>ガクセイ</t>
    </rPh>
    <phoneticPr fontId="7"/>
  </si>
  <si>
    <t>⑦　学科・専攻科共通、学科対象、専攻科対象など、大きな区分で記載すること。</t>
    <rPh sb="2" eb="4">
      <t>ガッカ</t>
    </rPh>
    <rPh sb="5" eb="8">
      <t>センコウカ</t>
    </rPh>
    <rPh sb="8" eb="10">
      <t>キョウツウ</t>
    </rPh>
    <rPh sb="11" eb="13">
      <t>ガッカ</t>
    </rPh>
    <rPh sb="13" eb="15">
      <t>タイショウ</t>
    </rPh>
    <rPh sb="16" eb="18">
      <t>センコウ</t>
    </rPh>
    <rPh sb="18" eb="19">
      <t>カ</t>
    </rPh>
    <rPh sb="19" eb="21">
      <t>タイショウ</t>
    </rPh>
    <rPh sb="24" eb="25">
      <t>オオ</t>
    </rPh>
    <rPh sb="27" eb="29">
      <t>クブン</t>
    </rPh>
    <rPh sb="30" eb="32">
      <t>キサイ</t>
    </rPh>
    <phoneticPr fontId="3"/>
  </si>
  <si>
    <r>
      <t>①　短期大学設置基準第</t>
    </r>
    <r>
      <rPr>
        <sz val="10"/>
        <rFont val="Century"/>
        <family val="1"/>
      </rPr>
      <t>32</t>
    </r>
    <r>
      <rPr>
        <sz val="10"/>
        <rFont val="ＭＳ 明朝"/>
        <family val="1"/>
        <charset val="128"/>
      </rPr>
      <t>条に基づき、学科の教育研究に必要な施設を記入すること。</t>
    </r>
    <rPh sb="2" eb="4">
      <t>タンキ</t>
    </rPh>
    <rPh sb="19" eb="21">
      <t>ガッカ</t>
    </rPh>
    <phoneticPr fontId="3"/>
  </si>
  <si>
    <t>○
○学科</t>
    <rPh sb="3" eb="5">
      <t>ガッカ</t>
    </rPh>
    <phoneticPr fontId="3"/>
  </si>
  <si>
    <t>○
○専攻</t>
    <rPh sb="3" eb="5">
      <t>センコウ</t>
    </rPh>
    <phoneticPr fontId="3"/>
  </si>
  <si>
    <r>
      <t>③　「配当年次」欄には、当該科目を</t>
    </r>
    <r>
      <rPr>
        <sz val="10"/>
        <rFont val="Century"/>
        <family val="1"/>
      </rPr>
      <t>1</t>
    </r>
    <r>
      <rPr>
        <sz val="10"/>
        <rFont val="ＭＳ 明朝"/>
        <family val="1"/>
        <charset val="128"/>
      </rPr>
      <t>年次～</t>
    </r>
    <r>
      <rPr>
        <sz val="10"/>
        <rFont val="Century"/>
        <family val="1"/>
      </rPr>
      <t>2</t>
    </r>
    <r>
      <rPr>
        <sz val="10"/>
        <rFont val="ＭＳ 明朝"/>
        <family val="1"/>
        <charset val="128"/>
      </rPr>
      <t>年次まで毎年度配当する場合は「</t>
    </r>
    <r>
      <rPr>
        <sz val="10"/>
        <rFont val="Century"/>
        <family val="1"/>
      </rPr>
      <t>1</t>
    </r>
    <r>
      <rPr>
        <sz val="10"/>
        <rFont val="ＭＳ 明朝"/>
        <family val="1"/>
        <charset val="128"/>
      </rPr>
      <t>・</t>
    </r>
    <r>
      <rPr>
        <sz val="10"/>
        <rFont val="Century"/>
        <family val="1"/>
      </rPr>
      <t>2</t>
    </r>
    <r>
      <rPr>
        <sz val="10"/>
        <rFont val="ＭＳ 明朝"/>
        <family val="1"/>
        <charset val="128"/>
      </rPr>
      <t>」と記載すること。年次をまたがって授業を行う場合は「○～○」
　　（例えば、</t>
    </r>
    <r>
      <rPr>
        <sz val="10"/>
        <rFont val="Century"/>
        <family val="1"/>
      </rPr>
      <t>1</t>
    </r>
    <r>
      <rPr>
        <sz val="10"/>
        <rFont val="ＭＳ 明朝"/>
        <family val="1"/>
        <charset val="128"/>
      </rPr>
      <t>年次～</t>
    </r>
    <r>
      <rPr>
        <sz val="10"/>
        <rFont val="Century"/>
        <family val="1"/>
      </rPr>
      <t>2</t>
    </r>
    <r>
      <rPr>
        <sz val="10"/>
        <rFont val="ＭＳ 明朝"/>
        <family val="1"/>
        <charset val="128"/>
      </rPr>
      <t>年次の</t>
    </r>
    <r>
      <rPr>
        <sz val="10"/>
        <rFont val="Century"/>
        <family val="1"/>
      </rPr>
      <t>2</t>
    </r>
    <r>
      <rPr>
        <sz val="10"/>
        <rFont val="ＭＳ 明朝"/>
        <family val="1"/>
        <charset val="128"/>
      </rPr>
      <t>年間を通して開講する場合は「</t>
    </r>
    <r>
      <rPr>
        <sz val="10"/>
        <rFont val="Century"/>
        <family val="1"/>
      </rPr>
      <t>1</t>
    </r>
    <r>
      <rPr>
        <sz val="10"/>
        <rFont val="ＭＳ 明朝"/>
        <family val="1"/>
        <charset val="128"/>
      </rPr>
      <t>～</t>
    </r>
    <r>
      <rPr>
        <sz val="10"/>
        <rFont val="Century"/>
        <family val="1"/>
      </rPr>
      <t>2</t>
    </r>
    <r>
      <rPr>
        <sz val="10"/>
        <rFont val="ＭＳ 明朝"/>
        <family val="1"/>
        <charset val="128"/>
      </rPr>
      <t>」）と記載すること。また、隔年開講の場合は、備考欄に「隔年開講」を記載すること。</t>
    </r>
    <rPh sb="42" eb="44">
      <t>キサイ</t>
    </rPh>
    <rPh sb="107" eb="109">
      <t>キサイ</t>
    </rPh>
    <rPh sb="137" eb="139">
      <t>キサイ</t>
    </rPh>
    <phoneticPr fontId="3"/>
  </si>
  <si>
    <t>⑤　複数の専攻にまたがる科目がある場合は、それらの科目を記載する共通の欄を作成すること。</t>
    <rPh sb="5" eb="7">
      <t>センコウ</t>
    </rPh>
    <rPh sb="32" eb="34">
      <t>キョウツウ</t>
    </rPh>
    <phoneticPr fontId="3"/>
  </si>
  <si>
    <t>⑦　学科・専攻の改組等により、新旧のカリキュラムが併存している場合はすべて記載し、備考欄にはカリキュラムの改訂年度を記載すること。</t>
    <rPh sb="2" eb="4">
      <t>ガッカ</t>
    </rPh>
    <rPh sb="5" eb="7">
      <t>センコウ</t>
    </rPh>
    <rPh sb="8" eb="10">
      <t>カイソ</t>
    </rPh>
    <rPh sb="10" eb="11">
      <t>トウ</t>
    </rPh>
    <rPh sb="15" eb="17">
      <t>シンキュウ</t>
    </rPh>
    <rPh sb="25" eb="27">
      <t>ヘイゾン</t>
    </rPh>
    <rPh sb="31" eb="33">
      <t>バアイ</t>
    </rPh>
    <rPh sb="37" eb="39">
      <t>キサイ</t>
    </rPh>
    <rPh sb="41" eb="43">
      <t>ビコウ</t>
    </rPh>
    <rPh sb="43" eb="44">
      <t>ラン</t>
    </rPh>
    <rPh sb="53" eb="55">
      <t>カイテイ</t>
    </rPh>
    <rPh sb="55" eb="57">
      <t>ネンド</t>
    </rPh>
    <rPh sb="58" eb="60">
      <t>キサイ</t>
    </rPh>
    <phoneticPr fontId="3"/>
  </si>
  <si>
    <t>⑧　完成年度を経ていない学科・専攻について、開講予定も含んだ全開講科目を記載すること。</t>
    <rPh sb="2" eb="4">
      <t>カンセイ</t>
    </rPh>
    <rPh sb="4" eb="6">
      <t>ネンド</t>
    </rPh>
    <rPh sb="7" eb="8">
      <t>ヘ</t>
    </rPh>
    <rPh sb="12" eb="14">
      <t>ガッカ</t>
    </rPh>
    <rPh sb="15" eb="17">
      <t>センコウ</t>
    </rPh>
    <rPh sb="22" eb="24">
      <t>カイコウ</t>
    </rPh>
    <rPh sb="24" eb="26">
      <t>ヨテイ</t>
    </rPh>
    <rPh sb="27" eb="28">
      <t>フク</t>
    </rPh>
    <rPh sb="30" eb="31">
      <t>ゼン</t>
    </rPh>
    <rPh sb="31" eb="33">
      <t>カイコウ</t>
    </rPh>
    <rPh sb="33" eb="35">
      <t>カモク</t>
    </rPh>
    <phoneticPr fontId="3"/>
  </si>
  <si>
    <t>⑨　学科のみについて記載すること（専攻科、通信教育ともに記載不要）。ただし、通信教育課程のみの短期大学の場合は、この表に準じて記載すること。</t>
    <rPh sb="2" eb="4">
      <t>ガッカ</t>
    </rPh>
    <rPh sb="17" eb="20">
      <t>センコウカ</t>
    </rPh>
    <rPh sb="38" eb="40">
      <t>ツウシン</t>
    </rPh>
    <rPh sb="40" eb="42">
      <t>キョウイク</t>
    </rPh>
    <rPh sb="42" eb="44">
      <t>カテイ</t>
    </rPh>
    <rPh sb="47" eb="49">
      <t>タンキ</t>
    </rPh>
    <rPh sb="49" eb="51">
      <t>ダイガク</t>
    </rPh>
    <rPh sb="52" eb="54">
      <t>バアイ</t>
    </rPh>
    <rPh sb="58" eb="59">
      <t>ヒョウ</t>
    </rPh>
    <rPh sb="60" eb="61">
      <t>ジュン</t>
    </rPh>
    <rPh sb="63" eb="65">
      <t>キサイ</t>
    </rPh>
    <phoneticPr fontId="3"/>
  </si>
  <si>
    <t>③　上に示した表が短期大学の実態に当てはまらない場合は、短期大学の実態に合わせた独自の表を作成すること。</t>
    <rPh sb="2" eb="3">
      <t>ウエ</t>
    </rPh>
    <rPh sb="4" eb="5">
      <t>シメ</t>
    </rPh>
    <rPh sb="7" eb="8">
      <t>ヒョウ</t>
    </rPh>
    <rPh sb="9" eb="11">
      <t>タンキ</t>
    </rPh>
    <rPh sb="11" eb="12">
      <t>ダイ</t>
    </rPh>
    <rPh sb="12" eb="13">
      <t>ガク</t>
    </rPh>
    <rPh sb="14" eb="16">
      <t>ジッタイ</t>
    </rPh>
    <rPh sb="17" eb="18">
      <t>ア</t>
    </rPh>
    <rPh sb="24" eb="26">
      <t>バアイ</t>
    </rPh>
    <rPh sb="28" eb="30">
      <t>タンキ</t>
    </rPh>
    <rPh sb="30" eb="31">
      <t>ダイ</t>
    </rPh>
    <rPh sb="31" eb="32">
      <t>ガク</t>
    </rPh>
    <rPh sb="33" eb="35">
      <t>ジッタイ</t>
    </rPh>
    <rPh sb="36" eb="37">
      <t>ア</t>
    </rPh>
    <rPh sb="40" eb="42">
      <t>ドクジ</t>
    </rPh>
    <rPh sb="43" eb="44">
      <t>ヒョウ</t>
    </rPh>
    <rPh sb="45" eb="47">
      <t>サクセイ</t>
    </rPh>
    <phoneticPr fontId="3"/>
  </si>
  <si>
    <t>専　攻</t>
    <rPh sb="0" eb="1">
      <t>セン</t>
    </rPh>
    <rPh sb="2" eb="3">
      <t>コウ</t>
    </rPh>
    <phoneticPr fontId="3"/>
  </si>
  <si>
    <t>○
○
学
科</t>
    <rPh sb="4" eb="5">
      <t>マナブ</t>
    </rPh>
    <rPh sb="6" eb="7">
      <t>カ</t>
    </rPh>
    <phoneticPr fontId="3"/>
  </si>
  <si>
    <t>②　在籍者数には休学者及び留年者を含み、その内訳を欄外に記載すること。ただし、当該年度中の退学者は含めないこと。</t>
    <rPh sb="2" eb="5">
      <t>ザイセキシャ</t>
    </rPh>
    <rPh sb="5" eb="6">
      <t>スウ</t>
    </rPh>
    <rPh sb="8" eb="10">
      <t>キュウガク</t>
    </rPh>
    <rPh sb="10" eb="11">
      <t>シャ</t>
    </rPh>
    <rPh sb="11" eb="12">
      <t>オヨ</t>
    </rPh>
    <rPh sb="13" eb="16">
      <t>リュウネンシャ</t>
    </rPh>
    <rPh sb="17" eb="18">
      <t>フク</t>
    </rPh>
    <rPh sb="22" eb="24">
      <t>ウチワケ</t>
    </rPh>
    <rPh sb="25" eb="27">
      <t>ランガイ</t>
    </rPh>
    <rPh sb="28" eb="30">
      <t>キサイ</t>
    </rPh>
    <rPh sb="39" eb="41">
      <t>トウガイ</t>
    </rPh>
    <rPh sb="41" eb="43">
      <t>ネンド</t>
    </rPh>
    <rPh sb="43" eb="44">
      <t>チュウ</t>
    </rPh>
    <phoneticPr fontId="3"/>
  </si>
  <si>
    <t>④　改組等により学科・専攻の名称等を変更した場合は、新旧の学科・専攻名をすべて記載し、その旨を欄外に記載すること</t>
    <rPh sb="2" eb="4">
      <t>カイソ</t>
    </rPh>
    <rPh sb="4" eb="5">
      <t>トウ</t>
    </rPh>
    <rPh sb="8" eb="10">
      <t>ガッカ</t>
    </rPh>
    <rPh sb="11" eb="13">
      <t>センコウ</t>
    </rPh>
    <rPh sb="14" eb="16">
      <t>メイショウ</t>
    </rPh>
    <rPh sb="16" eb="17">
      <t>トウ</t>
    </rPh>
    <rPh sb="18" eb="20">
      <t>ヘンコウ</t>
    </rPh>
    <rPh sb="22" eb="24">
      <t>バアイ</t>
    </rPh>
    <rPh sb="26" eb="28">
      <t>シンキュウ</t>
    </rPh>
    <rPh sb="29" eb="31">
      <t>ガッカ</t>
    </rPh>
    <rPh sb="32" eb="34">
      <t>センコウ</t>
    </rPh>
    <rPh sb="34" eb="35">
      <t>メイ</t>
    </rPh>
    <rPh sb="39" eb="41">
      <t>キサイ</t>
    </rPh>
    <phoneticPr fontId="3"/>
  </si>
  <si>
    <t>⑥　学科のみについて記載すること（専攻科、通信教育ともに記載不要）。ただし、通信教育課程のみの短期大学の場合は、この表に準じて記載すること。</t>
    <rPh sb="2" eb="4">
      <t>ガッカ</t>
    </rPh>
    <rPh sb="17" eb="20">
      <t>センコウカ</t>
    </rPh>
    <rPh sb="38" eb="40">
      <t>ツウシン</t>
    </rPh>
    <rPh sb="40" eb="42">
      <t>キョウイク</t>
    </rPh>
    <rPh sb="42" eb="44">
      <t>カテイ</t>
    </rPh>
    <rPh sb="47" eb="49">
      <t>タンキ</t>
    </rPh>
    <rPh sb="49" eb="51">
      <t>ダイガク</t>
    </rPh>
    <rPh sb="52" eb="54">
      <t>バアイ</t>
    </rPh>
    <rPh sb="58" eb="59">
      <t>ヒョウ</t>
    </rPh>
    <rPh sb="60" eb="61">
      <t>ジュン</t>
    </rPh>
    <rPh sb="63" eb="65">
      <t>キサイ</t>
    </rPh>
    <phoneticPr fontId="3"/>
  </si>
  <si>
    <t>①　単位数以外の進級要件がある場合には、その旨を欄外に記載すること。</t>
    <rPh sb="2" eb="5">
      <t>タンイスウ</t>
    </rPh>
    <rPh sb="5" eb="7">
      <t>イガイ</t>
    </rPh>
    <rPh sb="8" eb="10">
      <t>シンキュウ</t>
    </rPh>
    <rPh sb="10" eb="12">
      <t>ヨウケン</t>
    </rPh>
    <rPh sb="15" eb="17">
      <t>バアイ</t>
    </rPh>
    <rPh sb="22" eb="23">
      <t>ムネ</t>
    </rPh>
    <rPh sb="24" eb="26">
      <t>ランガイ</t>
    </rPh>
    <rPh sb="27" eb="29">
      <t>キサイ</t>
    </rPh>
    <phoneticPr fontId="3"/>
  </si>
  <si>
    <t>②　上に示した表が短期大学の実態に当てはまらない場合は、短期大学の実態に合わせた独自の表を作成すること。</t>
    <rPh sb="2" eb="3">
      <t>ウエ</t>
    </rPh>
    <rPh sb="4" eb="5">
      <t>シメ</t>
    </rPh>
    <rPh sb="7" eb="8">
      <t>ヒョウ</t>
    </rPh>
    <rPh sb="9" eb="11">
      <t>タンキ</t>
    </rPh>
    <rPh sb="11" eb="12">
      <t>ダイ</t>
    </rPh>
    <rPh sb="12" eb="13">
      <t>ガク</t>
    </rPh>
    <rPh sb="14" eb="16">
      <t>ジッタイ</t>
    </rPh>
    <rPh sb="17" eb="18">
      <t>ア</t>
    </rPh>
    <rPh sb="24" eb="26">
      <t>バアイ</t>
    </rPh>
    <rPh sb="28" eb="30">
      <t>タンキ</t>
    </rPh>
    <rPh sb="30" eb="31">
      <t>ダイ</t>
    </rPh>
    <rPh sb="31" eb="32">
      <t>ガク</t>
    </rPh>
    <rPh sb="33" eb="35">
      <t>ジッタイ</t>
    </rPh>
    <rPh sb="36" eb="37">
      <t>ア</t>
    </rPh>
    <rPh sb="40" eb="42">
      <t>ドクジ</t>
    </rPh>
    <rPh sb="43" eb="44">
      <t>ヒョウ</t>
    </rPh>
    <rPh sb="45" eb="47">
      <t>サクセイ</t>
    </rPh>
    <phoneticPr fontId="3"/>
  </si>
  <si>
    <t>③　学科のみについて記載すること（専攻科、通信教育ともに記載不要）。ただし、通信教育課程のみの短期大学の場合は、この表に準じて
　　記載すること。</t>
    <rPh sb="2" eb="4">
      <t>ガッカ</t>
    </rPh>
    <rPh sb="17" eb="20">
      <t>センコウカ</t>
    </rPh>
    <rPh sb="38" eb="40">
      <t>ツウシン</t>
    </rPh>
    <rPh sb="40" eb="42">
      <t>キョウイク</t>
    </rPh>
    <rPh sb="42" eb="44">
      <t>カテイ</t>
    </rPh>
    <rPh sb="47" eb="49">
      <t>タンキ</t>
    </rPh>
    <rPh sb="49" eb="51">
      <t>ダイガク</t>
    </rPh>
    <rPh sb="52" eb="54">
      <t>バアイ</t>
    </rPh>
    <phoneticPr fontId="3"/>
  </si>
  <si>
    <t>学科、専攻の開設授業科目における専兼比率</t>
    <rPh sb="0" eb="2">
      <t>ガッカ</t>
    </rPh>
    <rPh sb="3" eb="5">
      <t>センコウ</t>
    </rPh>
    <rPh sb="6" eb="8">
      <t>カイセツ</t>
    </rPh>
    <rPh sb="8" eb="10">
      <t>ジュギョウ</t>
    </rPh>
    <rPh sb="10" eb="12">
      <t>カモク</t>
    </rPh>
    <rPh sb="16" eb="17">
      <t>アツム</t>
    </rPh>
    <rPh sb="17" eb="18">
      <t>ケン</t>
    </rPh>
    <rPh sb="18" eb="20">
      <t>ヒリツ</t>
    </rPh>
    <phoneticPr fontId="3"/>
  </si>
  <si>
    <t>学科・専攻</t>
    <rPh sb="0" eb="2">
      <t>ガッカ</t>
    </rPh>
    <rPh sb="3" eb="5">
      <t>センコウ</t>
    </rPh>
    <phoneticPr fontId="3"/>
  </si>
  <si>
    <t>①　学科のみを記載すること。</t>
    <rPh sb="2" eb="4">
      <t>ガッカ</t>
    </rPh>
    <rPh sb="7" eb="9">
      <t>キサイ</t>
    </rPh>
    <phoneticPr fontId="3"/>
  </si>
  <si>
    <t>②　実働している科目数のみを記載すること。卒業要件の可否は問わない。募集停止している学科、専攻も、学生が在籍している場合は記載すること。</t>
    <rPh sb="10" eb="11">
      <t>スウ</t>
    </rPh>
    <rPh sb="14" eb="16">
      <t>キサイ</t>
    </rPh>
    <rPh sb="21" eb="23">
      <t>ソツギョウ</t>
    </rPh>
    <rPh sb="23" eb="25">
      <t>ヨウケン</t>
    </rPh>
    <rPh sb="26" eb="28">
      <t>カヒ</t>
    </rPh>
    <rPh sb="29" eb="30">
      <t>ト</t>
    </rPh>
    <rPh sb="34" eb="36">
      <t>ボシュウ</t>
    </rPh>
    <rPh sb="36" eb="38">
      <t>テイシ</t>
    </rPh>
    <rPh sb="42" eb="44">
      <t>ガッカ</t>
    </rPh>
    <rPh sb="45" eb="47">
      <t>センコウ</t>
    </rPh>
    <rPh sb="49" eb="51">
      <t>ガクセイ</t>
    </rPh>
    <rPh sb="52" eb="54">
      <t>ザイセキ</t>
    </rPh>
    <rPh sb="58" eb="60">
      <t>バアイ</t>
    </rPh>
    <rPh sb="61" eb="63">
      <t>キサイ</t>
    </rPh>
    <phoneticPr fontId="3"/>
  </si>
  <si>
    <t>③　「専任担当科目数」欄は、他学科等の専任教員による兼担科目も含めること。</t>
    <rPh sb="3" eb="5">
      <t>センニン</t>
    </rPh>
    <rPh sb="5" eb="7">
      <t>タントウ</t>
    </rPh>
    <rPh sb="7" eb="9">
      <t>カモク</t>
    </rPh>
    <rPh sb="9" eb="10">
      <t>スウ</t>
    </rPh>
    <rPh sb="11" eb="12">
      <t>ラン</t>
    </rPh>
    <rPh sb="14" eb="15">
      <t>タ</t>
    </rPh>
    <rPh sb="15" eb="17">
      <t>ガッカ</t>
    </rPh>
    <rPh sb="17" eb="18">
      <t>トウ</t>
    </rPh>
    <rPh sb="19" eb="21">
      <t>センニン</t>
    </rPh>
    <rPh sb="21" eb="23">
      <t>キョウイン</t>
    </rPh>
    <rPh sb="26" eb="27">
      <t>ケン</t>
    </rPh>
    <rPh sb="27" eb="28">
      <t>タン</t>
    </rPh>
    <rPh sb="28" eb="30">
      <t>カモク</t>
    </rPh>
    <rPh sb="31" eb="32">
      <t>フク</t>
    </rPh>
    <phoneticPr fontId="3"/>
  </si>
  <si>
    <t>④　「専門教育」欄及び「教養教育」欄は、短期大学の設定する区分に応じて名称を記載すること。</t>
    <rPh sb="9" eb="10">
      <t>オヨ</t>
    </rPh>
    <rPh sb="20" eb="22">
      <t>タンキ</t>
    </rPh>
    <rPh sb="32" eb="33">
      <t>オウ</t>
    </rPh>
    <rPh sb="38" eb="40">
      <t>キサイ</t>
    </rPh>
    <phoneticPr fontId="3"/>
  </si>
  <si>
    <t>⑥　複数の学科、専攻等にまたがる場合は、共通の欄を新たに設けて記載すること。</t>
    <rPh sb="2" eb="4">
      <t>フクスウ</t>
    </rPh>
    <rPh sb="5" eb="7">
      <t>ガッカ</t>
    </rPh>
    <rPh sb="8" eb="10">
      <t>センコウ</t>
    </rPh>
    <rPh sb="10" eb="11">
      <t>トウ</t>
    </rPh>
    <rPh sb="16" eb="18">
      <t>バアイ</t>
    </rPh>
    <rPh sb="20" eb="22">
      <t>キョウツウ</t>
    </rPh>
    <rPh sb="23" eb="24">
      <t>ラン</t>
    </rPh>
    <rPh sb="25" eb="26">
      <t>アラ</t>
    </rPh>
    <rPh sb="28" eb="29">
      <t>モウ</t>
    </rPh>
    <rPh sb="31" eb="33">
      <t>キサイ</t>
    </rPh>
    <phoneticPr fontId="3"/>
  </si>
  <si>
    <t>⑤　附属施設の医療系の職員は、別表を作成すること。ただし、短期大学職員としてカウントしている場合は、含めて記載すること。</t>
    <rPh sb="2" eb="4">
      <t>フゾク</t>
    </rPh>
    <rPh sb="4" eb="6">
      <t>シセツ</t>
    </rPh>
    <rPh sb="7" eb="9">
      <t>イリョウ</t>
    </rPh>
    <rPh sb="9" eb="10">
      <t>ケイ</t>
    </rPh>
    <rPh sb="11" eb="13">
      <t>ショクイン</t>
    </rPh>
    <rPh sb="15" eb="16">
      <t>ベツ</t>
    </rPh>
    <rPh sb="16" eb="17">
      <t>ヒョウ</t>
    </rPh>
    <rPh sb="18" eb="20">
      <t>サクセイ</t>
    </rPh>
    <rPh sb="29" eb="31">
      <t>タンキ</t>
    </rPh>
    <rPh sb="31" eb="33">
      <t>ダイガク</t>
    </rPh>
    <rPh sb="33" eb="35">
      <t>ショクイン</t>
    </rPh>
    <rPh sb="46" eb="48">
      <t>バアイ</t>
    </rPh>
    <rPh sb="50" eb="51">
      <t>フク</t>
    </rPh>
    <rPh sb="53" eb="55">
      <t>キサイ</t>
    </rPh>
    <phoneticPr fontId="3"/>
  </si>
  <si>
    <t>⑥　法人本部を設置している場合、法人本部の職員として発令されている者であっても短期大学等の業務を行っている場合は、その
　　職員数を含めて算出し、欄外にその旨を記載すること。</t>
    <rPh sb="2" eb="4">
      <t>ホウジン</t>
    </rPh>
    <rPh sb="4" eb="6">
      <t>ホンブ</t>
    </rPh>
    <rPh sb="7" eb="9">
      <t>セッチ</t>
    </rPh>
    <rPh sb="13" eb="15">
      <t>バアイ</t>
    </rPh>
    <rPh sb="16" eb="18">
      <t>ホウジン</t>
    </rPh>
    <rPh sb="18" eb="20">
      <t>ホンブ</t>
    </rPh>
    <rPh sb="21" eb="23">
      <t>ショクイン</t>
    </rPh>
    <rPh sb="26" eb="28">
      <t>ハツレイ</t>
    </rPh>
    <rPh sb="33" eb="34">
      <t>モノ</t>
    </rPh>
    <rPh sb="39" eb="41">
      <t>タンキ</t>
    </rPh>
    <rPh sb="41" eb="43">
      <t>ダイガク</t>
    </rPh>
    <rPh sb="43" eb="44">
      <t>トウ</t>
    </rPh>
    <rPh sb="45" eb="47">
      <t>ギョウム</t>
    </rPh>
    <rPh sb="48" eb="49">
      <t>オコナ</t>
    </rPh>
    <rPh sb="53" eb="55">
      <t>バアイ</t>
    </rPh>
    <rPh sb="62" eb="65">
      <t>ショクインスウ</t>
    </rPh>
    <rPh sb="66" eb="67">
      <t>フク</t>
    </rPh>
    <rPh sb="69" eb="71">
      <t>サンシュツ</t>
    </rPh>
    <rPh sb="73" eb="75">
      <t>ランガイ</t>
    </rPh>
    <rPh sb="78" eb="79">
      <t>ムネ</t>
    </rPh>
    <rPh sb="80" eb="82">
      <t>キサイ</t>
    </rPh>
    <phoneticPr fontId="4"/>
  </si>
  <si>
    <t>短期大学機関紙</t>
    <rPh sb="0" eb="2">
      <t>タンキ</t>
    </rPh>
    <rPh sb="2" eb="4">
      <t>ダイガク</t>
    </rPh>
    <rPh sb="4" eb="7">
      <t>キカンシ</t>
    </rPh>
    <phoneticPr fontId="6"/>
  </si>
  <si>
    <t>②　短期大学単独のものを記載すること。</t>
    <rPh sb="2" eb="4">
      <t>タンキ</t>
    </rPh>
    <rPh sb="12" eb="14">
      <t>キサイ</t>
    </rPh>
    <phoneticPr fontId="3"/>
  </si>
  <si>
    <t>事業活動収支計算書関係比率（短期大学単独）</t>
    <rPh sb="0" eb="2">
      <t>ジギョウ</t>
    </rPh>
    <rPh sb="2" eb="4">
      <t>カツドウ</t>
    </rPh>
    <rPh sb="4" eb="6">
      <t>シュウシ</t>
    </rPh>
    <rPh sb="6" eb="9">
      <t>ケイサンショ</t>
    </rPh>
    <rPh sb="9" eb="11">
      <t>カンケイ</t>
    </rPh>
    <rPh sb="11" eb="13">
      <t>ヒリツ</t>
    </rPh>
    <rPh sb="14" eb="16">
      <t>タンキ</t>
    </rPh>
    <rPh sb="16" eb="18">
      <t>ダイガク</t>
    </rPh>
    <rPh sb="18" eb="20">
      <t>タンドク</t>
    </rPh>
    <phoneticPr fontId="4"/>
  </si>
  <si>
    <r>
      <t>②</t>
    </r>
    <r>
      <rPr>
        <sz val="10"/>
        <rFont val="Century"/>
        <family val="1"/>
      </rPr>
      <t xml:space="preserve"> </t>
    </r>
    <r>
      <rPr>
        <sz val="10"/>
        <rFont val="ＭＳ 明朝"/>
        <family val="1"/>
        <charset val="128"/>
      </rPr>
      <t>「学生生徒等納付金に係る学生数」の欄には短期大学のほか、同一法人内の他の学校も含めて記載すること。</t>
    </r>
    <rPh sb="3" eb="5">
      <t>ガクセイ</t>
    </rPh>
    <rPh sb="5" eb="7">
      <t>セイト</t>
    </rPh>
    <rPh sb="7" eb="8">
      <t>トウ</t>
    </rPh>
    <rPh sb="8" eb="11">
      <t>ノウフキン</t>
    </rPh>
    <rPh sb="12" eb="13">
      <t>カカ</t>
    </rPh>
    <rPh sb="14" eb="17">
      <t>ガクセイスウ</t>
    </rPh>
    <rPh sb="19" eb="20">
      <t>ラン</t>
    </rPh>
    <rPh sb="22" eb="24">
      <t>タンキ</t>
    </rPh>
    <rPh sb="24" eb="26">
      <t>ダイガク</t>
    </rPh>
    <rPh sb="30" eb="32">
      <t>ドウイツ</t>
    </rPh>
    <rPh sb="32" eb="34">
      <t>ホウジン</t>
    </rPh>
    <rPh sb="34" eb="35">
      <t>ナイ</t>
    </rPh>
    <rPh sb="36" eb="37">
      <t>タ</t>
    </rPh>
    <rPh sb="38" eb="40">
      <t>ガッコウ</t>
    </rPh>
    <rPh sb="41" eb="42">
      <t>フク</t>
    </rPh>
    <rPh sb="44" eb="46">
      <t>キサイ</t>
    </rPh>
    <phoneticPr fontId="3"/>
  </si>
  <si>
    <t>専攻科課程</t>
    <rPh sb="0" eb="3">
      <t>センコウカ</t>
    </rPh>
    <rPh sb="3" eb="5">
      <t>カテイ</t>
    </rPh>
    <phoneticPr fontId="3"/>
  </si>
  <si>
    <t>自短期大学専攻科</t>
    <rPh sb="0" eb="1">
      <t>ジ</t>
    </rPh>
    <rPh sb="1" eb="3">
      <t>タンキ</t>
    </rPh>
    <rPh sb="3" eb="5">
      <t>ダイガク</t>
    </rPh>
    <rPh sb="5" eb="8">
      <t>センコウカ</t>
    </rPh>
    <phoneticPr fontId="3"/>
  </si>
  <si>
    <t>併設大学</t>
    <rPh sb="0" eb="2">
      <t>ヘイセツ</t>
    </rPh>
    <rPh sb="2" eb="4">
      <t>ダイガク</t>
    </rPh>
    <phoneticPr fontId="3"/>
  </si>
  <si>
    <t>その他の高等教育機関</t>
    <rPh sb="2" eb="3">
      <t>ホカ</t>
    </rPh>
    <rPh sb="4" eb="6">
      <t>コウトウ</t>
    </rPh>
    <rPh sb="6" eb="8">
      <t>キョウイク</t>
    </rPh>
    <rPh sb="8" eb="10">
      <t>キカン</t>
    </rPh>
    <phoneticPr fontId="3"/>
  </si>
  <si>
    <r>
      <rPr>
        <sz val="11"/>
        <rFont val="ＭＳ 明朝"/>
        <family val="1"/>
        <charset val="128"/>
      </rPr>
      <t>通信教育課程のみの短期大学及び修業年限が</t>
    </r>
    <r>
      <rPr>
        <sz val="11"/>
        <rFont val="Century"/>
        <family val="1"/>
      </rPr>
      <t>3</t>
    </r>
    <r>
      <rPr>
        <sz val="11"/>
        <rFont val="ＭＳ 明朝"/>
        <family val="1"/>
        <charset val="128"/>
      </rPr>
      <t>年の学科等についても、個々の様式に準じて記載してください。</t>
    </r>
    <rPh sb="0" eb="2">
      <t>ツウシン</t>
    </rPh>
    <rPh sb="2" eb="4">
      <t>キョウイク</t>
    </rPh>
    <rPh sb="4" eb="6">
      <t>カテイ</t>
    </rPh>
    <rPh sb="9" eb="11">
      <t>タンキ</t>
    </rPh>
    <rPh sb="11" eb="13">
      <t>ダイガク</t>
    </rPh>
    <rPh sb="13" eb="14">
      <t>オヨ</t>
    </rPh>
    <rPh sb="15" eb="17">
      <t>シュウギョウ</t>
    </rPh>
    <rPh sb="17" eb="19">
      <t>ネンゲン</t>
    </rPh>
    <rPh sb="21" eb="22">
      <t>ネン</t>
    </rPh>
    <rPh sb="23" eb="25">
      <t>ガッカ</t>
    </rPh>
    <rPh sb="25" eb="26">
      <t>トウ</t>
    </rPh>
    <rPh sb="32" eb="34">
      <t>ココ</t>
    </rPh>
    <rPh sb="35" eb="37">
      <t>ヨウシキ</t>
    </rPh>
    <rPh sb="38" eb="39">
      <t>ジュン</t>
    </rPh>
    <rPh sb="41" eb="43">
      <t>キサイ</t>
    </rPh>
    <phoneticPr fontId="3"/>
  </si>
  <si>
    <t>①　学科長、専攻科長はすべての学科、専攻科において記載すること。</t>
    <rPh sb="2" eb="4">
      <t>ガッカ</t>
    </rPh>
    <rPh sb="4" eb="5">
      <t>チョウ</t>
    </rPh>
    <rPh sb="6" eb="8">
      <t>センコウ</t>
    </rPh>
    <rPh sb="8" eb="9">
      <t>カ</t>
    </rPh>
    <rPh sb="9" eb="10">
      <t>チョウ</t>
    </rPh>
    <rPh sb="15" eb="17">
      <t>ガッカ</t>
    </rPh>
    <rPh sb="18" eb="21">
      <t>センコウカ</t>
    </rPh>
    <phoneticPr fontId="3"/>
  </si>
  <si>
    <r>
      <t>①　認証評価を含め、</t>
    </r>
    <r>
      <rPr>
        <sz val="10"/>
        <rFont val="Century"/>
        <family val="1"/>
      </rPr>
      <t>ISO</t>
    </r>
    <r>
      <rPr>
        <sz val="10"/>
        <rFont val="ＭＳ 明朝"/>
        <family val="1"/>
        <charset val="128"/>
      </rPr>
      <t>（環境、情報セキュリティー等）、その他第三者評価等の外部評価を受けた実績がある場合はすべて記載すること。</t>
    </r>
    <rPh sb="2" eb="4">
      <t>ニンショウ</t>
    </rPh>
    <rPh sb="4" eb="6">
      <t>ヒョウカ</t>
    </rPh>
    <rPh sb="7" eb="8">
      <t>フク</t>
    </rPh>
    <rPh sb="14" eb="16">
      <t>カンキョウ</t>
    </rPh>
    <rPh sb="17" eb="19">
      <t>ジョウホウ</t>
    </rPh>
    <rPh sb="26" eb="27">
      <t>トウ</t>
    </rPh>
    <rPh sb="31" eb="32">
      <t>タ</t>
    </rPh>
    <rPh sb="32" eb="33">
      <t>ダイ</t>
    </rPh>
    <rPh sb="33" eb="35">
      <t>サンシャ</t>
    </rPh>
    <rPh sb="35" eb="37">
      <t>ヒョウカ</t>
    </rPh>
    <rPh sb="37" eb="38">
      <t>トウ</t>
    </rPh>
    <rPh sb="39" eb="41">
      <t>ガイブ</t>
    </rPh>
    <rPh sb="41" eb="43">
      <t>ヒョウカ</t>
    </rPh>
    <rPh sb="44" eb="45">
      <t>ウ</t>
    </rPh>
    <rPh sb="47" eb="49">
      <t>ジッセキ</t>
    </rPh>
    <rPh sb="52" eb="54">
      <t>バアイ</t>
    </rPh>
    <phoneticPr fontId="3"/>
  </si>
  <si>
    <r>
      <rPr>
        <sz val="10"/>
        <rFont val="ＭＳ 明朝"/>
        <family val="1"/>
        <charset val="128"/>
      </rPr>
      <t>①　退学者数には、除籍者も含めること。</t>
    </r>
    <rPh sb="2" eb="5">
      <t>タイガクシャ</t>
    </rPh>
    <rPh sb="5" eb="6">
      <t>スウ</t>
    </rPh>
    <rPh sb="9" eb="11">
      <t>ジョセキ</t>
    </rPh>
    <rPh sb="11" eb="12">
      <t>シャ</t>
    </rPh>
    <rPh sb="13" eb="14">
      <t>フク</t>
    </rPh>
    <phoneticPr fontId="4"/>
  </si>
  <si>
    <r>
      <rPr>
        <sz val="10"/>
        <rFont val="ＭＳ 明朝"/>
        <family val="1"/>
        <charset val="128"/>
      </rPr>
      <t>他の</t>
    </r>
    <r>
      <rPr>
        <sz val="10"/>
        <rFont val="Century"/>
        <family val="1"/>
      </rPr>
      <t>4</t>
    </r>
    <r>
      <rPr>
        <sz val="10"/>
        <rFont val="ＭＳ 明朝"/>
        <family val="1"/>
        <charset val="128"/>
      </rPr>
      <t>年制大学</t>
    </r>
    <rPh sb="0" eb="1">
      <t>ホカ</t>
    </rPh>
    <rPh sb="3" eb="5">
      <t>ネンセイ</t>
    </rPh>
    <rPh sb="5" eb="7">
      <t>ダイガク</t>
    </rPh>
    <phoneticPr fontId="3"/>
  </si>
  <si>
    <t>①　「人数」欄は、学科ごとの進路先への人数を記載すること。</t>
    <rPh sb="3" eb="5">
      <t>ニンズウ</t>
    </rPh>
    <rPh sb="6" eb="7">
      <t>ラン</t>
    </rPh>
    <rPh sb="9" eb="11">
      <t>ガッカ</t>
    </rPh>
    <rPh sb="14" eb="16">
      <t>シンロ</t>
    </rPh>
    <rPh sb="16" eb="17">
      <t>サキ</t>
    </rPh>
    <rPh sb="19" eb="21">
      <t>ニンズウ</t>
    </rPh>
    <rPh sb="22" eb="24">
      <t>キサイ</t>
    </rPh>
    <phoneticPr fontId="3"/>
  </si>
  <si>
    <t>②　学科、専攻について記載すること（専攻科、通信教育ともに記載不要）。
　　ただし、通信教育課程のみの短期大学の場合は、この表に準じて記載すること。</t>
    <rPh sb="2" eb="4">
      <t>ガッカ</t>
    </rPh>
    <rPh sb="5" eb="7">
      <t>センコウ</t>
    </rPh>
    <rPh sb="18" eb="21">
      <t>センコウカ</t>
    </rPh>
    <rPh sb="42" eb="44">
      <t>ツウシン</t>
    </rPh>
    <rPh sb="44" eb="46">
      <t>キョウイク</t>
    </rPh>
    <rPh sb="46" eb="48">
      <t>カテイ</t>
    </rPh>
    <rPh sb="51" eb="53">
      <t>タンキ</t>
    </rPh>
    <rPh sb="53" eb="55">
      <t>ダイガク</t>
    </rPh>
    <rPh sb="56" eb="58">
      <t>バアイ</t>
    </rPh>
    <phoneticPr fontId="3"/>
  </si>
  <si>
    <t>⑤　学科について記載すること（専攻科、通信教育ともに記載不要）。ただし、通信教育課程のみの短期大学の場合は、
    この表に準じて記載すること。</t>
    <rPh sb="2" eb="4">
      <t>ガッカ</t>
    </rPh>
    <rPh sb="15" eb="18">
      <t>センコウカ</t>
    </rPh>
    <rPh sb="36" eb="38">
      <t>ツウシン</t>
    </rPh>
    <rPh sb="38" eb="40">
      <t>キョウイク</t>
    </rPh>
    <rPh sb="40" eb="42">
      <t>カテイ</t>
    </rPh>
    <rPh sb="45" eb="47">
      <t>タンキ</t>
    </rPh>
    <rPh sb="47" eb="49">
      <t>ダイガク</t>
    </rPh>
    <rPh sb="50" eb="52">
      <t>バアイ</t>
    </rPh>
    <phoneticPr fontId="3"/>
  </si>
  <si>
    <t>短期大学
事務局長名</t>
    <rPh sb="0" eb="2">
      <t>タンキ</t>
    </rPh>
    <rPh sb="2" eb="4">
      <t>ダイガク</t>
    </rPh>
    <rPh sb="5" eb="8">
      <t>ジムキョク</t>
    </rPh>
    <rPh sb="8" eb="9">
      <t>チョウ</t>
    </rPh>
    <rPh sb="9" eb="10">
      <t>メイ</t>
    </rPh>
    <phoneticPr fontId="3"/>
  </si>
  <si>
    <t>②　社会人は入試形態による、留学生は在留資格「留学」を持つ外国人学生をいう。科目等履修生等は含めないこと。</t>
    <rPh sb="18" eb="20">
      <t>ザイリュウ</t>
    </rPh>
    <rPh sb="20" eb="22">
      <t>シカク</t>
    </rPh>
    <rPh sb="23" eb="25">
      <t>リュウガク</t>
    </rPh>
    <rPh sb="27" eb="28">
      <t>モ</t>
    </rPh>
    <rPh sb="29" eb="31">
      <t>ガイコク</t>
    </rPh>
    <rPh sb="31" eb="32">
      <t>ジン</t>
    </rPh>
    <rPh sb="44" eb="45">
      <t>トウ</t>
    </rPh>
    <phoneticPr fontId="3"/>
  </si>
  <si>
    <r>
      <rPr>
        <sz val="10"/>
        <rFont val="ＭＳ 明朝"/>
        <family val="1"/>
        <charset val="128"/>
      </rPr>
      <t xml:space="preserve">①　留年者には、休学や留学によって進級が遅れた者は含めないこと（進級要件を設定していない大学で、
    </t>
    </r>
    <r>
      <rPr>
        <sz val="10"/>
        <rFont val="Century"/>
        <family val="1"/>
      </rPr>
      <t>1</t>
    </r>
    <r>
      <rPr>
        <sz val="10"/>
        <rFont val="ＭＳ 明朝"/>
        <family val="1"/>
        <charset val="128"/>
      </rPr>
      <t>年次に留学もしくは</t>
    </r>
    <r>
      <rPr>
        <sz val="10"/>
        <rFont val="Century"/>
        <family val="1"/>
      </rPr>
      <t xml:space="preserve"> </t>
    </r>
    <r>
      <rPr>
        <sz val="10"/>
        <rFont val="ＭＳ 明朝"/>
        <family val="1"/>
        <charset val="128"/>
      </rPr>
      <t>休学した学生が、</t>
    </r>
    <r>
      <rPr>
        <sz val="10"/>
        <rFont val="Century"/>
        <family val="1"/>
      </rPr>
      <t>2</t>
    </r>
    <r>
      <rPr>
        <sz val="10"/>
        <rFont val="ＭＳ 明朝"/>
        <family val="1"/>
        <charset val="128"/>
      </rPr>
      <t>年で卒業できず、留年となった場合は</t>
    </r>
    <r>
      <rPr>
        <sz val="10"/>
        <rFont val="Century"/>
        <family val="1"/>
      </rPr>
      <t>1</t>
    </r>
    <r>
      <rPr>
        <sz val="10"/>
        <rFont val="ＭＳ 明朝"/>
        <family val="1"/>
        <charset val="128"/>
      </rPr>
      <t>年次、</t>
    </r>
    <r>
      <rPr>
        <sz val="10"/>
        <rFont val="Century"/>
        <family val="1"/>
      </rPr>
      <t>2</t>
    </r>
    <r>
      <rPr>
        <sz val="10"/>
        <rFont val="ＭＳ 明朝"/>
        <family val="1"/>
        <charset val="128"/>
      </rPr>
      <t xml:space="preserve">年次のいずれ
</t>
    </r>
    <r>
      <rPr>
        <sz val="10"/>
        <rFont val="Century"/>
        <family val="1"/>
      </rPr>
      <t xml:space="preserve">       </t>
    </r>
    <r>
      <rPr>
        <sz val="10"/>
        <rFont val="ＭＳ 明朝"/>
        <family val="1"/>
        <charset val="128"/>
      </rPr>
      <t>の留年者数にも含めないこと）。</t>
    </r>
    <rPh sb="2" eb="5">
      <t>リュウネンシャ</t>
    </rPh>
    <rPh sb="8" eb="10">
      <t>キュウガク</t>
    </rPh>
    <rPh sb="11" eb="13">
      <t>リュウガク</t>
    </rPh>
    <rPh sb="17" eb="19">
      <t>シンキュウ</t>
    </rPh>
    <rPh sb="20" eb="21">
      <t>オク</t>
    </rPh>
    <rPh sb="23" eb="24">
      <t>モノ</t>
    </rPh>
    <rPh sb="25" eb="26">
      <t>フク</t>
    </rPh>
    <rPh sb="32" eb="34">
      <t>シンキュウ</t>
    </rPh>
    <rPh sb="34" eb="36">
      <t>ヨウケン</t>
    </rPh>
    <rPh sb="37" eb="39">
      <t>セッテイ</t>
    </rPh>
    <rPh sb="54" eb="56">
      <t>ネンジ</t>
    </rPh>
    <rPh sb="57" eb="59">
      <t>リュウガク</t>
    </rPh>
    <rPh sb="64" eb="66">
      <t>キュウガク</t>
    </rPh>
    <rPh sb="68" eb="70">
      <t>ガクセイ</t>
    </rPh>
    <rPh sb="73" eb="74">
      <t>ネン</t>
    </rPh>
    <rPh sb="81" eb="83">
      <t>リュウネン</t>
    </rPh>
    <rPh sb="87" eb="89">
      <t>バアイ</t>
    </rPh>
    <rPh sb="91" eb="92">
      <t>ネン</t>
    </rPh>
    <rPh sb="92" eb="93">
      <t>ジ</t>
    </rPh>
    <rPh sb="95" eb="97">
      <t>ネンジ</t>
    </rPh>
    <rPh sb="110" eb="113">
      <t>リュウネンシャ</t>
    </rPh>
    <rPh sb="113" eb="114">
      <t>スウ</t>
    </rPh>
    <rPh sb="116" eb="117">
      <t>フク</t>
    </rPh>
    <phoneticPr fontId="4"/>
  </si>
  <si>
    <r>
      <t>表</t>
    </r>
    <r>
      <rPr>
        <b/>
        <sz val="12"/>
        <rFont val="Century"/>
        <family val="1"/>
      </rPr>
      <t>2</t>
    </r>
    <r>
      <rPr>
        <b/>
        <sz val="12"/>
        <rFont val="ＭＳ 明朝"/>
        <family val="1"/>
        <charset val="128"/>
      </rPr>
      <t>－</t>
    </r>
    <r>
      <rPr>
        <b/>
        <sz val="12"/>
        <rFont val="Century"/>
        <family val="1"/>
      </rPr>
      <t>6</t>
    </r>
    <rPh sb="0" eb="1">
      <t>ヒョウ</t>
    </rPh>
    <phoneticPr fontId="3"/>
  </si>
  <si>
    <t>短期大学独自の奨学金給付・貸与状況（授業料免除制度）（前年度実績）・・・・・・・・・・・・・・・・・・・</t>
    <rPh sb="0" eb="2">
      <t>タンキ</t>
    </rPh>
    <rPh sb="2" eb="4">
      <t>ダイガク</t>
    </rPh>
    <rPh sb="4" eb="6">
      <t>ドクジ</t>
    </rPh>
    <phoneticPr fontId="3"/>
  </si>
  <si>
    <t>　　　　学科
　　年　次</t>
    <rPh sb="4" eb="6">
      <t>ガッカ</t>
    </rPh>
    <rPh sb="10" eb="11">
      <t>トシ</t>
    </rPh>
    <rPh sb="12" eb="13">
      <t>ツギ</t>
    </rPh>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</si>
  <si>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</si>
  <si>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r>
      <rPr>
        <sz val="10"/>
        <rFont val="ＭＳ 明朝"/>
        <family val="1"/>
        <charset val="128"/>
      </rPr>
      <t>②　毎年度</t>
    </r>
    <r>
      <rPr>
        <sz val="10"/>
        <rFont val="Century"/>
        <family val="1"/>
      </rPr>
      <t>3</t>
    </r>
    <r>
      <rPr>
        <sz val="10"/>
        <rFont val="ＭＳ 明朝"/>
        <family val="1"/>
        <charset val="128"/>
      </rPr>
      <t>月</t>
    </r>
    <r>
      <rPr>
        <sz val="10"/>
        <rFont val="Century"/>
        <family val="1"/>
      </rPr>
      <t>31</t>
    </r>
    <r>
      <rPr>
        <sz val="10"/>
        <rFont val="ＭＳ 明朝"/>
        <family val="1"/>
        <charset val="128"/>
      </rPr>
      <t>日現在の退学者数を記載すること。</t>
    </r>
    <rPh sb="2" eb="5">
      <t>マイネンド</t>
    </rPh>
    <rPh sb="6" eb="7">
      <t>ガツ</t>
    </rPh>
    <rPh sb="9" eb="10">
      <t>ニチ</t>
    </rPh>
    <rPh sb="10" eb="12">
      <t>ゲンザイ</t>
    </rPh>
    <rPh sb="13" eb="16">
      <t>タイガクシャ</t>
    </rPh>
    <rPh sb="16" eb="17">
      <t>スウ</t>
    </rPh>
    <rPh sb="18" eb="20">
      <t>キサイ</t>
    </rPh>
    <phoneticPr fontId="3"/>
  </si>
  <si>
    <r>
      <t>【例】基準</t>
    </r>
    <r>
      <rPr>
        <sz val="11"/>
        <rFont val="Century"/>
        <family val="1"/>
      </rPr>
      <t>5</t>
    </r>
    <r>
      <rPr>
        <sz val="11"/>
        <rFont val="ＭＳ 明朝"/>
        <family val="1"/>
        <charset val="128"/>
      </rPr>
      <t>のデータを追加する場合</t>
    </r>
    <r>
      <rPr>
        <sz val="11"/>
        <rFont val="Century"/>
        <family val="1"/>
      </rPr>
      <t>…</t>
    </r>
    <r>
      <rPr>
        <sz val="11"/>
        <rFont val="ＭＳ 明朝"/>
        <family val="1"/>
        <charset val="128"/>
      </rPr>
      <t>表</t>
    </r>
    <r>
      <rPr>
        <sz val="11"/>
        <rFont val="Century"/>
        <family val="1"/>
      </rPr>
      <t>5</t>
    </r>
    <r>
      <rPr>
        <sz val="11"/>
        <rFont val="ＭＳ 明朝"/>
        <family val="1"/>
        <charset val="128"/>
      </rPr>
      <t>－</t>
    </r>
    <r>
      <rPr>
        <sz val="11"/>
        <rFont val="Century"/>
        <family val="1"/>
      </rPr>
      <t>6</t>
    </r>
    <r>
      <rPr>
        <sz val="11"/>
        <rFont val="ＭＳ 明朝"/>
        <family val="1"/>
        <charset val="128"/>
      </rPr>
      <t>「タイトル」</t>
    </r>
    <phoneticPr fontId="3"/>
  </si>
  <si>
    <r>
      <t>【表</t>
    </r>
    <r>
      <rPr>
        <sz val="11"/>
        <rFont val="Century"/>
        <family val="1"/>
      </rPr>
      <t>5</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</si>
  <si>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</si>
  <si>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4</t>
    </r>
    <r>
      <rPr>
        <sz val="11"/>
        <rFont val="ＭＳ 明朝"/>
        <family val="1"/>
        <charset val="128"/>
      </rPr>
      <t>】</t>
    </r>
    <phoneticPr fontId="3"/>
  </si>
  <si>
    <r>
      <rPr>
        <sz val="11"/>
        <rFont val="ＭＳ 明朝"/>
        <family val="1"/>
        <charset val="128"/>
      </rPr>
      <t>【表</t>
    </r>
    <r>
      <rPr>
        <sz val="11"/>
        <rFont val="Century"/>
        <family val="1"/>
      </rPr>
      <t>5</t>
    </r>
    <r>
      <rPr>
        <sz val="11"/>
        <rFont val="ＭＳ 明朝"/>
        <family val="1"/>
        <charset val="128"/>
      </rPr>
      <t>－</t>
    </r>
    <r>
      <rPr>
        <sz val="11"/>
        <rFont val="Century"/>
        <family val="1"/>
      </rPr>
      <t>5</t>
    </r>
    <r>
      <rPr>
        <sz val="11"/>
        <rFont val="ＭＳ 明朝"/>
        <family val="1"/>
        <charset val="128"/>
      </rPr>
      <t>】</t>
    </r>
    <phoneticPr fontId="3"/>
  </si>
  <si>
    <r>
      <t>表</t>
    </r>
    <r>
      <rPr>
        <b/>
        <sz val="12"/>
        <rFont val="Century"/>
        <family val="1"/>
      </rPr>
      <t>5</t>
    </r>
    <r>
      <rPr>
        <b/>
        <sz val="12"/>
        <rFont val="ＭＳ 明朝"/>
        <family val="1"/>
        <charset val="128"/>
      </rPr>
      <t>－</t>
    </r>
    <r>
      <rPr>
        <b/>
        <sz val="12"/>
        <rFont val="Century"/>
        <family val="1"/>
      </rPr>
      <t>3</t>
    </r>
    <rPh sb="0" eb="1">
      <t>ヒョウ</t>
    </rPh>
    <phoneticPr fontId="3"/>
  </si>
  <si>
    <r>
      <t>表</t>
    </r>
    <r>
      <rPr>
        <b/>
        <sz val="12"/>
        <rFont val="Century"/>
        <family val="1"/>
      </rPr>
      <t>5</t>
    </r>
    <r>
      <rPr>
        <b/>
        <sz val="12"/>
        <rFont val="ＭＳ 明朝"/>
        <family val="1"/>
        <charset val="128"/>
      </rPr>
      <t>－</t>
    </r>
    <r>
      <rPr>
        <b/>
        <sz val="12"/>
        <rFont val="Century"/>
        <family val="1"/>
      </rPr>
      <t>5</t>
    </r>
    <rPh sb="0" eb="1">
      <t>ヒョウ</t>
    </rPh>
    <phoneticPr fontId="3"/>
  </si>
  <si>
    <r>
      <rPr>
        <sz val="10"/>
        <rFont val="ＭＳ 明朝"/>
        <family val="1"/>
        <charset val="128"/>
      </rPr>
      <t>①　平成</t>
    </r>
    <r>
      <rPr>
        <sz val="10"/>
        <rFont val="Century"/>
        <family val="1"/>
      </rPr>
      <t>27</t>
    </r>
    <r>
      <rPr>
        <sz val="10"/>
        <rFont val="ＭＳ 明朝"/>
        <family val="1"/>
        <charset val="128"/>
      </rPr>
      <t>年度からの「学校法人会計基準」に基づく事業活動収支計算書を用いて、表に示された計算式により、比率を記載すること。
　　なお、法人として当該短期大学のみを運営している場合は、表</t>
    </r>
    <r>
      <rPr>
        <sz val="10"/>
        <rFont val="Century"/>
        <family val="1"/>
      </rPr>
      <t>5</t>
    </r>
    <r>
      <rPr>
        <sz val="10"/>
        <rFont val="ＭＳ 明朝"/>
        <family val="1"/>
        <charset val="128"/>
      </rPr>
      <t>－</t>
    </r>
    <r>
      <rPr>
        <sz val="10"/>
        <rFont val="Century"/>
        <family val="1"/>
      </rPr>
      <t>2</t>
    </r>
    <r>
      <rPr>
        <sz val="10"/>
        <rFont val="ＭＳ 明朝"/>
        <family val="1"/>
        <charset val="128"/>
      </rPr>
      <t>のみを作成し、表</t>
    </r>
    <r>
      <rPr>
        <sz val="10"/>
        <rFont val="Century"/>
        <family val="1"/>
      </rPr>
      <t>5</t>
    </r>
    <r>
      <rPr>
        <sz val="10"/>
        <rFont val="ＭＳ 明朝"/>
        <family val="1"/>
        <charset val="128"/>
      </rPr>
      <t>－</t>
    </r>
    <r>
      <rPr>
        <sz val="10"/>
        <rFont val="Century"/>
        <family val="1"/>
      </rPr>
      <t>3</t>
    </r>
    <r>
      <rPr>
        <sz val="10"/>
        <rFont val="ＭＳ 明朝"/>
        <family val="1"/>
        <charset val="128"/>
      </rPr>
      <t>には記載しないこと。</t>
    </r>
    <rPh sb="2" eb="4">
      <t>ヘイセイ</t>
    </rPh>
    <rPh sb="6" eb="8">
      <t>ネンド</t>
    </rPh>
    <rPh sb="25" eb="27">
      <t>ジギョウ</t>
    </rPh>
    <rPh sb="27" eb="29">
      <t>カツドウ</t>
    </rPh>
    <rPh sb="75" eb="77">
      <t>タンキ</t>
    </rPh>
    <rPh sb="92" eb="93">
      <t>ヒョウ</t>
    </rPh>
    <rPh sb="99" eb="101">
      <t>サクセイ</t>
    </rPh>
    <phoneticPr fontId="6"/>
  </si>
  <si>
    <r>
      <t>①　平成</t>
    </r>
    <r>
      <rPr>
        <sz val="10"/>
        <rFont val="Century"/>
        <family val="1"/>
      </rPr>
      <t>27</t>
    </r>
    <r>
      <rPr>
        <sz val="10"/>
        <rFont val="ＭＳ 明朝"/>
        <family val="1"/>
        <charset val="128"/>
      </rPr>
      <t>年度からの「学校法人会計基準」に基づく貸借対照表を用いて、表に示された計算式により、比率を記載すること。</t>
    </r>
    <rPh sb="41" eb="43">
      <t>ケイサン</t>
    </rPh>
    <rPh sb="51" eb="53">
      <t>キサイ</t>
    </rPh>
    <phoneticPr fontId="3"/>
  </si>
  <si>
    <r>
      <rPr>
        <sz val="10"/>
        <rFont val="ＭＳ 明朝"/>
        <family val="1"/>
        <charset val="128"/>
      </rPr>
      <t>①</t>
    </r>
    <r>
      <rPr>
        <sz val="10"/>
        <rFont val="Century"/>
        <family val="1"/>
      </rPr>
      <t xml:space="preserve">  </t>
    </r>
    <r>
      <rPr>
        <sz val="10"/>
        <rFont val="ＭＳ 明朝"/>
        <family val="1"/>
        <charset val="128"/>
      </rPr>
      <t>「学校法人会計基準」に基づく貸借対照表を参照して記載すること。</t>
    </r>
    <rPh sb="4" eb="6">
      <t>ガッコウ</t>
    </rPh>
    <rPh sb="6" eb="8">
      <t>ホウジン</t>
    </rPh>
    <rPh sb="8" eb="10">
      <t>カイケイ</t>
    </rPh>
    <rPh sb="10" eb="12">
      <t>キジュン</t>
    </rPh>
    <rPh sb="14" eb="15">
      <t>モト</t>
    </rPh>
    <rPh sb="17" eb="22">
      <t>タイシャクタイショウヒョウ</t>
    </rPh>
    <rPh sb="23" eb="25">
      <t>サンショウ</t>
    </rPh>
    <rPh sb="27" eb="29">
      <t>キサイ</t>
    </rPh>
    <phoneticPr fontId="3"/>
  </si>
  <si>
    <t>正職員合計
に対する
年齢別の割合
(%)</t>
    <rPh sb="0" eb="1">
      <t>セイ</t>
    </rPh>
    <rPh sb="1" eb="3">
      <t>ショクイン</t>
    </rPh>
    <rPh sb="3" eb="5">
      <t>ゴウケイ</t>
    </rPh>
    <rPh sb="7" eb="8">
      <t>タイ</t>
    </rPh>
    <rPh sb="11" eb="13">
      <t>ネンレイ</t>
    </rPh>
    <rPh sb="13" eb="14">
      <t>ベツ</t>
    </rPh>
    <rPh sb="15" eb="17">
      <t>ワリアイ</t>
    </rPh>
    <phoneticPr fontId="3"/>
  </si>
  <si>
    <t>―</t>
  </si>
  <si>
    <t>②　各学科の卒業者の合計に対する各進路先の人数をパーセンテージで算出し、記載すること。</t>
    <rPh sb="3" eb="5">
      <t>ガッカ</t>
    </rPh>
    <rPh sb="16" eb="17">
      <t>カク</t>
    </rPh>
    <rPh sb="17" eb="19">
      <t>シンロ</t>
    </rPh>
    <rPh sb="19" eb="20">
      <t>サキ</t>
    </rPh>
    <rPh sb="21" eb="23">
      <t>ニンズウ</t>
    </rPh>
    <rPh sb="32" eb="34">
      <t>サンシュツ</t>
    </rPh>
    <rPh sb="36" eb="38">
      <t>キサイ</t>
    </rPh>
    <phoneticPr fontId="3"/>
  </si>
  <si>
    <t>令和元年度</t>
    <rPh sb="0" eb="2">
      <t>レイワ</t>
    </rPh>
    <rPh sb="2" eb="4">
      <t>ガンネン</t>
    </rPh>
    <rPh sb="4" eb="5">
      <t>ド</t>
    </rPh>
    <phoneticPr fontId="3"/>
  </si>
  <si>
    <r>
      <t>令和</t>
    </r>
    <r>
      <rPr>
        <sz val="10"/>
        <rFont val="Century"/>
        <family val="1"/>
      </rPr>
      <t>2</t>
    </r>
    <r>
      <rPr>
        <sz val="10"/>
        <rFont val="ＭＳ 明朝"/>
        <family val="1"/>
        <charset val="128"/>
      </rPr>
      <t>年度</t>
    </r>
    <rPh sb="0" eb="2">
      <t>レイワ</t>
    </rPh>
    <rPh sb="3" eb="5">
      <t>ネンド</t>
    </rPh>
    <rPh sb="4" eb="5">
      <t>ド</t>
    </rPh>
    <phoneticPr fontId="3"/>
  </si>
  <si>
    <r>
      <t>令和</t>
    </r>
    <r>
      <rPr>
        <sz val="10"/>
        <rFont val="Century"/>
        <family val="1"/>
      </rPr>
      <t>3</t>
    </r>
    <r>
      <rPr>
        <sz val="10"/>
        <rFont val="ＭＳ 明朝"/>
        <family val="1"/>
        <charset val="128"/>
      </rPr>
      <t>年度</t>
    </r>
    <phoneticPr fontId="3"/>
  </si>
  <si>
    <r>
      <t>令和</t>
    </r>
    <r>
      <rPr>
        <sz val="10"/>
        <rFont val="Century"/>
        <family val="1"/>
      </rPr>
      <t>4</t>
    </r>
    <r>
      <rPr>
        <sz val="10"/>
        <rFont val="ＭＳ 明朝"/>
        <family val="1"/>
        <charset val="128"/>
      </rPr>
      <t>年度</t>
    </r>
    <phoneticPr fontId="3"/>
  </si>
  <si>
    <r>
      <rPr>
        <sz val="10"/>
        <rFont val="ＭＳ 明朝"/>
        <family val="1"/>
        <charset val="128"/>
      </rPr>
      <t>令和</t>
    </r>
    <r>
      <rPr>
        <sz val="10"/>
        <rFont val="Century"/>
        <family val="1"/>
      </rPr>
      <t>3</t>
    </r>
    <r>
      <rPr>
        <sz val="10"/>
        <rFont val="ＭＳ 明朝"/>
        <family val="1"/>
        <charset val="128"/>
      </rPr>
      <t>年度</t>
    </r>
    <rPh sb="0" eb="1">
      <t>レイ</t>
    </rPh>
    <rPh sb="1" eb="2">
      <t>ワ</t>
    </rPh>
    <rPh sb="3" eb="5">
      <t>ネンド</t>
    </rPh>
    <phoneticPr fontId="3"/>
  </si>
  <si>
    <r>
      <rPr>
        <sz val="10"/>
        <rFont val="ＭＳ 明朝"/>
        <family val="1"/>
        <charset val="128"/>
      </rPr>
      <t>令和</t>
    </r>
    <r>
      <rPr>
        <sz val="10"/>
        <rFont val="Century"/>
        <family val="1"/>
      </rPr>
      <t>4</t>
    </r>
    <r>
      <rPr>
        <sz val="10"/>
        <rFont val="ＭＳ 明朝"/>
        <family val="1"/>
        <charset val="128"/>
      </rPr>
      <t>年度</t>
    </r>
    <rPh sb="0" eb="1">
      <t>レイ</t>
    </rPh>
    <rPh sb="1" eb="2">
      <t>ワ</t>
    </rPh>
    <rPh sb="3" eb="5">
      <t>ネンド</t>
    </rPh>
    <phoneticPr fontId="3"/>
  </si>
  <si>
    <r>
      <t>令和</t>
    </r>
    <r>
      <rPr>
        <sz val="10"/>
        <rFont val="Century"/>
        <family val="1"/>
      </rPr>
      <t>2</t>
    </r>
    <r>
      <rPr>
        <sz val="10"/>
        <rFont val="ＭＳ 明朝"/>
        <family val="1"/>
        <charset val="128"/>
      </rPr>
      <t>年度</t>
    </r>
    <phoneticPr fontId="3"/>
  </si>
  <si>
    <r>
      <rPr>
        <sz val="10"/>
        <rFont val="ＭＳ 明朝"/>
        <family val="1"/>
        <charset val="128"/>
      </rPr>
      <t>令和</t>
    </r>
    <r>
      <rPr>
        <sz val="10"/>
        <rFont val="Century"/>
        <family val="1"/>
      </rPr>
      <t>3</t>
    </r>
    <r>
      <rPr>
        <sz val="10"/>
        <rFont val="ＭＳ 明朝"/>
        <family val="1"/>
        <charset val="128"/>
      </rPr>
      <t>年度</t>
    </r>
    <phoneticPr fontId="3"/>
  </si>
  <si>
    <r>
      <rPr>
        <sz val="10"/>
        <rFont val="ＭＳ 明朝"/>
        <family val="1"/>
        <charset val="128"/>
      </rPr>
      <t>令和</t>
    </r>
    <r>
      <rPr>
        <sz val="10"/>
        <rFont val="Century"/>
        <family val="1"/>
      </rPr>
      <t>4</t>
    </r>
    <r>
      <rPr>
        <sz val="10"/>
        <rFont val="ＭＳ 明朝"/>
        <family val="1"/>
        <charset val="128"/>
      </rPr>
      <t>年度</t>
    </r>
    <phoneticPr fontId="3"/>
  </si>
  <si>
    <r>
      <rPr>
        <sz val="9"/>
        <rFont val="ＭＳ 明朝"/>
        <family val="1"/>
        <charset val="128"/>
      </rPr>
      <t>令和</t>
    </r>
    <r>
      <rPr>
        <sz val="9"/>
        <rFont val="Century"/>
        <family val="1"/>
      </rPr>
      <t>2</t>
    </r>
    <r>
      <rPr>
        <sz val="9"/>
        <rFont val="ＭＳ 明朝"/>
        <family val="1"/>
        <charset val="128"/>
      </rPr>
      <t>年度</t>
    </r>
    <rPh sb="0" eb="2">
      <t>レイワ</t>
    </rPh>
    <rPh sb="3" eb="5">
      <t>ネンド</t>
    </rPh>
    <rPh sb="4" eb="5">
      <t>ガンネン</t>
    </rPh>
    <phoneticPr fontId="6"/>
  </si>
  <si>
    <r>
      <rPr>
        <sz val="9"/>
        <rFont val="ＭＳ 明朝"/>
        <family val="1"/>
        <charset val="128"/>
      </rPr>
      <t>令和</t>
    </r>
    <r>
      <rPr>
        <sz val="9"/>
        <rFont val="Century"/>
        <family val="1"/>
      </rPr>
      <t>3</t>
    </r>
    <r>
      <rPr>
        <sz val="9"/>
        <rFont val="ＭＳ 明朝"/>
        <family val="1"/>
        <charset val="128"/>
      </rPr>
      <t>年度</t>
    </r>
    <rPh sb="0" eb="2">
      <t>レイワ</t>
    </rPh>
    <rPh sb="3" eb="5">
      <t>ネンド</t>
    </rPh>
    <rPh sb="4" eb="5">
      <t>ガンネン</t>
    </rPh>
    <phoneticPr fontId="6"/>
  </si>
  <si>
    <r>
      <t>平成</t>
    </r>
    <r>
      <rPr>
        <sz val="10"/>
        <rFont val="Century"/>
        <family val="1"/>
      </rPr>
      <t>30</t>
    </r>
    <r>
      <rPr>
        <sz val="10"/>
        <rFont val="ＭＳ 明朝"/>
        <family val="1"/>
        <charset val="128"/>
      </rPr>
      <t>年度</t>
    </r>
    <rPh sb="0" eb="2">
      <t>ヘイセイ</t>
    </rPh>
    <phoneticPr fontId="4"/>
  </si>
  <si>
    <t>令和元年度</t>
    <rPh sb="0" eb="2">
      <t>レイワ</t>
    </rPh>
    <rPh sb="2" eb="4">
      <t>ガンネン</t>
    </rPh>
    <phoneticPr fontId="4"/>
  </si>
  <si>
    <r>
      <rPr>
        <sz val="10"/>
        <rFont val="ＭＳ 明朝"/>
        <family val="1"/>
        <charset val="128"/>
      </rPr>
      <t>平成</t>
    </r>
    <r>
      <rPr>
        <sz val="10"/>
        <rFont val="Century"/>
        <family val="1"/>
      </rPr>
      <t>30</t>
    </r>
    <r>
      <rPr>
        <sz val="10"/>
        <rFont val="ＭＳ 明朝"/>
        <family val="1"/>
        <charset val="128"/>
      </rPr>
      <t>年度</t>
    </r>
    <rPh sb="0" eb="2">
      <t>ヘイセイ</t>
    </rPh>
    <rPh sb="4" eb="6">
      <t>ネンド</t>
    </rPh>
    <phoneticPr fontId="6"/>
  </si>
  <si>
    <t>令和元年度</t>
    <rPh sb="0" eb="2">
      <t>レイワ</t>
    </rPh>
    <rPh sb="2" eb="4">
      <t>ガンネン</t>
    </rPh>
    <rPh sb="4" eb="5">
      <t>ド</t>
    </rPh>
    <phoneticPr fontId="6"/>
  </si>
  <si>
    <t>令和5年度　短期大学機関別認証評価</t>
    <rPh sb="0" eb="2">
      <t>レイワ</t>
    </rPh>
    <rPh sb="3" eb="5">
      <t>ネンド</t>
    </rPh>
    <rPh sb="6" eb="8">
      <t>タンキ</t>
    </rPh>
    <rPh sb="8" eb="10">
      <t>ダイガク</t>
    </rPh>
    <rPh sb="10" eb="12">
      <t>キカン</t>
    </rPh>
    <rPh sb="12" eb="13">
      <t>ベツ</t>
    </rPh>
    <rPh sb="13" eb="15">
      <t>ニンショウ</t>
    </rPh>
    <rPh sb="15" eb="17">
      <t>ヒョウカ</t>
    </rPh>
    <phoneticPr fontId="2"/>
  </si>
  <si>
    <t>令和5(2023)年6月</t>
    <rPh sb="0" eb="1">
      <t>レイ</t>
    </rPh>
    <rPh sb="1" eb="2">
      <t>ワ</t>
    </rPh>
    <rPh sb="9" eb="10">
      <t>ネン</t>
    </rPh>
    <rPh sb="11" eb="12">
      <t>ガツ</t>
    </rPh>
    <phoneticPr fontId="2"/>
  </si>
  <si>
    <r>
      <t>学科、専攻別在籍者数（過去</t>
    </r>
    <r>
      <rPr>
        <sz val="11"/>
        <rFont val="Century"/>
        <family val="1"/>
      </rPr>
      <t>5</t>
    </r>
    <r>
      <rPr>
        <sz val="11"/>
        <rFont val="ＭＳ 明朝"/>
        <family val="1"/>
        <charset val="128"/>
      </rPr>
      <t>年間）・・・・・・・・・・・・・・・・・・・・・・・・・・・・・・・・・・・</t>
    </r>
    <rPh sb="0" eb="2">
      <t>ガッカ</t>
    </rPh>
    <rPh sb="3" eb="5">
      <t>センコウ</t>
    </rPh>
    <rPh sb="5" eb="6">
      <t>ベツ</t>
    </rPh>
    <rPh sb="6" eb="8">
      <t>ザイセキ</t>
    </rPh>
    <rPh sb="8" eb="9">
      <t>シャ</t>
    </rPh>
    <rPh sb="9" eb="10">
      <t>スウ</t>
    </rPh>
    <rPh sb="11" eb="13">
      <t>カコ</t>
    </rPh>
    <rPh sb="14" eb="16">
      <t>ネンカン</t>
    </rPh>
    <phoneticPr fontId="3"/>
  </si>
  <si>
    <r>
      <t>専攻科、専攻別在籍者数（過去</t>
    </r>
    <r>
      <rPr>
        <sz val="11"/>
        <rFont val="Century"/>
        <family val="1"/>
      </rPr>
      <t>3</t>
    </r>
    <r>
      <rPr>
        <sz val="11"/>
        <rFont val="ＭＳ 明朝"/>
        <family val="1"/>
        <charset val="128"/>
      </rPr>
      <t>年間）・・・・・・・・・・・・・・・・・・・・・・・・・・・・・・・・・・</t>
    </r>
    <rPh sb="0" eb="3">
      <t>センコウカ</t>
    </rPh>
    <rPh sb="4" eb="6">
      <t>センコウ</t>
    </rPh>
    <rPh sb="6" eb="7">
      <t>ベツ</t>
    </rPh>
    <rPh sb="7" eb="9">
      <t>ザイセキ</t>
    </rPh>
    <rPh sb="9" eb="10">
      <t>シャ</t>
    </rPh>
    <rPh sb="10" eb="11">
      <t>スウ</t>
    </rPh>
    <rPh sb="12" eb="14">
      <t>カコ</t>
    </rPh>
    <rPh sb="15" eb="17">
      <t>ネンカン</t>
    </rPh>
    <phoneticPr fontId="3"/>
  </si>
  <si>
    <r>
      <t>就職の状況（過去</t>
    </r>
    <r>
      <rPr>
        <sz val="11"/>
        <rFont val="Century"/>
        <family val="1"/>
      </rPr>
      <t>3</t>
    </r>
    <r>
      <rPr>
        <sz val="11"/>
        <rFont val="ＭＳ 明朝"/>
        <family val="1"/>
        <charset val="128"/>
      </rPr>
      <t>年間）・・・・・・・・・・・・・・・・・・・・・・・・・・・・・・・・・・・・・・・・</t>
    </r>
    <rPh sb="0" eb="2">
      <t>シュウショク</t>
    </rPh>
    <rPh sb="6" eb="8">
      <t>カコ</t>
    </rPh>
    <rPh sb="9" eb="11">
      <t>ネンカン</t>
    </rPh>
    <phoneticPr fontId="3"/>
  </si>
  <si>
    <r>
      <t>令和</t>
    </r>
    <r>
      <rPr>
        <sz val="10"/>
        <rFont val="Century"/>
        <family val="1"/>
      </rPr>
      <t>3</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</si>
  <si>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5</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</si>
  <si>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4</t>
    </r>
    <r>
      <rPr>
        <sz val="9"/>
        <rFont val="ＭＳ 明朝"/>
        <family val="1"/>
        <charset val="128"/>
      </rPr>
      <t>年度</t>
    </r>
    <rPh sb="0" eb="2">
      <t>レイワ</t>
    </rPh>
    <rPh sb="3" eb="5">
      <t>ネンド</t>
    </rPh>
    <rPh sb="4" eb="5">
      <t>ガンネン</t>
    </rPh>
    <phoneticPr fontId="6"/>
  </si>
  <si>
    <r>
      <t>1</t>
    </r>
    <r>
      <rPr>
        <sz val="10"/>
        <rFont val="ＭＳ 明朝"/>
        <family val="1"/>
        <charset val="128"/>
      </rPr>
      <t xml:space="preserve">件あたりの月額支給額
</t>
    </r>
    <r>
      <rPr>
        <sz val="10"/>
        <rFont val="Century"/>
        <family val="1"/>
      </rPr>
      <t>c / a</t>
    </r>
    <rPh sb="1" eb="2">
      <t>ケン</t>
    </rPh>
    <rPh sb="6" eb="8">
      <t>ゲツガク</t>
    </rPh>
    <rPh sb="8" eb="11">
      <t>シキュウガク</t>
    </rPh>
    <phoneticPr fontId="3"/>
  </si>
  <si>
    <r>
      <rPr>
        <sz val="10"/>
        <rFont val="ＭＳ 明朝"/>
        <family val="1"/>
        <charset val="128"/>
      </rPr>
      <t>令和</t>
    </r>
    <r>
      <rPr>
        <sz val="10"/>
        <rFont val="Century"/>
        <family val="1"/>
      </rPr>
      <t>5</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
現在の在籍者</t>
    </r>
    <rPh sb="0" eb="1">
      <t>レイ</t>
    </rPh>
    <rPh sb="1" eb="2">
      <t>ワ</t>
    </rPh>
    <rPh sb="3" eb="4">
      <t>ネン</t>
    </rPh>
    <rPh sb="5" eb="6">
      <t>ガツ</t>
    </rPh>
    <rPh sb="8" eb="9">
      <t>ヒ</t>
    </rPh>
    <rPh sb="10" eb="12">
      <t>ゲンザイ</t>
    </rPh>
    <rPh sb="13" eb="16">
      <t>ザイセキシャ</t>
    </rPh>
    <phoneticPr fontId="3"/>
  </si>
  <si>
    <r>
      <rPr>
        <sz val="11"/>
        <rFont val="Century"/>
        <family val="1"/>
      </rPr>
      <t>MS</t>
    </r>
    <r>
      <rPr>
        <sz val="11"/>
        <rFont val="ＭＳ 明朝"/>
        <family val="1"/>
        <charset val="128"/>
      </rPr>
      <t>明朝体を使用し、英数字のみ</t>
    </r>
    <r>
      <rPr>
        <sz val="11"/>
        <rFont val="Century"/>
        <family val="1"/>
      </rPr>
      <t>Century</t>
    </r>
    <r>
      <rPr>
        <sz val="11"/>
        <rFont val="ＭＳ 明朝"/>
        <family val="1"/>
        <charset val="128"/>
      </rPr>
      <t>を使用してください。</t>
    </r>
    <phoneticPr fontId="3"/>
  </si>
  <si>
    <r>
      <rPr>
        <sz val="10"/>
        <rFont val="ＭＳ 明朝"/>
        <family val="1"/>
        <charset val="128"/>
      </rPr>
      <t>令和</t>
    </r>
    <r>
      <rPr>
        <sz val="10"/>
        <rFont val="Century"/>
        <family val="1"/>
      </rPr>
      <t>5</t>
    </r>
    <r>
      <rPr>
        <sz val="10"/>
        <rFont val="ＭＳ 明朝"/>
        <family val="1"/>
        <charset val="128"/>
      </rPr>
      <t>年度</t>
    </r>
    <phoneticPr fontId="3"/>
  </si>
  <si>
    <r>
      <t>学科、専攻別退学者数及び留年者数の推移（過去</t>
    </r>
    <r>
      <rPr>
        <sz val="11"/>
        <rFont val="Century"/>
        <family val="1"/>
      </rPr>
      <t>3</t>
    </r>
    <r>
      <rPr>
        <sz val="11"/>
        <rFont val="ＭＳ 明朝"/>
        <family val="1"/>
        <charset val="128"/>
      </rPr>
      <t>年間）・・・・・・・・・・・・・・・・・・・・・・・・・・</t>
    </r>
    <rPh sb="0" eb="2">
      <t>ガッカ</t>
    </rPh>
    <rPh sb="3" eb="5">
      <t>センコウ</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</si>
  <si>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②　スタッフの種類（学校医、資格を持ったカウンセラー、看護師、教員、職員等）及び勤務形態（常勤
    ・非常勤の別）を備考欄に記載すること。</t>
    <phoneticPr fontId="3"/>
  </si>
  <si>
    <r>
      <t>◆認証評価共通基礎データ様式</t>
    </r>
    <r>
      <rPr>
        <b/>
        <u/>
        <sz val="12"/>
        <rFont val="ＭＳ ゴシック"/>
        <family val="3"/>
        <charset val="128"/>
      </rPr>
      <t>【改正後基準】</t>
    </r>
    <r>
      <rPr>
        <sz val="12"/>
        <rFont val="ＭＳ ゴシック"/>
        <family val="3"/>
        <charset val="128"/>
      </rPr>
      <t>についての注意事項</t>
    </r>
    <rPh sb="1" eb="3">
      <t>ニンショウ</t>
    </rPh>
    <rPh sb="3" eb="5">
      <t>ヒョウカ</t>
    </rPh>
    <rPh sb="5" eb="7">
      <t>キョウツウ</t>
    </rPh>
    <rPh sb="7" eb="9">
      <t>キソ</t>
    </rPh>
    <rPh sb="12" eb="14">
      <t>ヨウシキ</t>
    </rPh>
    <rPh sb="26" eb="28">
      <t>チュウイ</t>
    </rPh>
    <rPh sb="28" eb="30">
      <t>ジコウ</t>
    </rPh>
    <phoneticPr fontId="3"/>
  </si>
  <si>
    <t>①</t>
    <phoneticPr fontId="6"/>
  </si>
  <si>
    <t>②</t>
    <phoneticPr fontId="6"/>
  </si>
  <si>
    <t>③</t>
    <phoneticPr fontId="6"/>
  </si>
  <si>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6"/>
  </si>
  <si>
    <t>④</t>
    <phoneticPr fontId="6"/>
  </si>
  <si>
    <t>各表において、該当がない場合は「－｣（ハイフン）としてください。</t>
    <rPh sb="0" eb="2">
      <t>カクヒョウ</t>
    </rPh>
    <rPh sb="7" eb="9">
      <t>ガイトウ</t>
    </rPh>
    <rPh sb="12" eb="14">
      <t>バアイ</t>
    </rPh>
    <phoneticPr fontId="3"/>
  </si>
  <si>
    <t>⑤</t>
    <phoneticPr fontId="6"/>
  </si>
  <si>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3"/>
  </si>
  <si>
    <t>⑥</t>
    <phoneticPr fontId="6"/>
  </si>
  <si>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3"/>
  </si>
  <si>
    <t>事項</t>
    <rPh sb="0" eb="2">
      <t>ジコウ</t>
    </rPh>
    <phoneticPr fontId="6"/>
  </si>
  <si>
    <t>記入欄</t>
    <rPh sb="0" eb="3">
      <t>キニュウラン</t>
    </rPh>
    <phoneticPr fontId="6"/>
  </si>
  <si>
    <t>備考</t>
    <rPh sb="0" eb="2">
      <t>ビコウ</t>
    </rPh>
    <phoneticPr fontId="6"/>
  </si>
  <si>
    <t>短期大学の名称</t>
    <rPh sb="0" eb="2">
      <t>タンキ</t>
    </rPh>
    <rPh sb="2" eb="4">
      <t>ダイガク</t>
    </rPh>
    <rPh sb="5" eb="7">
      <t>メイショウ</t>
    </rPh>
    <phoneticPr fontId="6"/>
  </si>
  <si>
    <t>学校本部の所在地</t>
    <rPh sb="0" eb="2">
      <t>ガッコウ</t>
    </rPh>
    <rPh sb="2" eb="4">
      <t>ホンブ</t>
    </rPh>
    <rPh sb="5" eb="8">
      <t>ショザイチ</t>
    </rPh>
    <phoneticPr fontId="6"/>
  </si>
  <si>
    <t>教育研究組織</t>
    <rPh sb="0" eb="2">
      <t>キョウイク</t>
    </rPh>
    <rPh sb="2" eb="4">
      <t>ケンキュウ</t>
    </rPh>
    <rPh sb="4" eb="6">
      <t>ソシキ</t>
    </rPh>
    <phoneticPr fontId="6"/>
  </si>
  <si>
    <t>短期大学士課程</t>
    <rPh sb="0" eb="2">
      <t>タンキ</t>
    </rPh>
    <rPh sb="2" eb="4">
      <t>ダイガク</t>
    </rPh>
    <rPh sb="4" eb="5">
      <t>シ</t>
    </rPh>
    <rPh sb="5" eb="7">
      <t>カテイ</t>
    </rPh>
    <phoneticPr fontId="6"/>
  </si>
  <si>
    <t>学科・専攻課程の名称</t>
    <rPh sb="0" eb="2">
      <t>ガッカ</t>
    </rPh>
    <rPh sb="3" eb="5">
      <t>センコウ</t>
    </rPh>
    <rPh sb="5" eb="7">
      <t>カテイ</t>
    </rPh>
    <rPh sb="8" eb="10">
      <t>メイショウ</t>
    </rPh>
    <phoneticPr fontId="6"/>
  </si>
  <si>
    <t>開設年月日</t>
  </si>
  <si>
    <t>所　　在　　地</t>
    <rPh sb="0" eb="1">
      <t>トコロ</t>
    </rPh>
    <rPh sb="3" eb="4">
      <t>ザイ</t>
    </rPh>
    <rPh sb="6" eb="7">
      <t>チ</t>
    </rPh>
    <phoneticPr fontId="6"/>
  </si>
  <si>
    <t>備　　　　　　　　　考</t>
    <rPh sb="0" eb="1">
      <t>ビ</t>
    </rPh>
    <rPh sb="10" eb="11">
      <t>コウ</t>
    </rPh>
    <phoneticPr fontId="6"/>
  </si>
  <si>
    <t>○○学科（○○専攻）</t>
    <phoneticPr fontId="6"/>
  </si>
  <si>
    <t>○○専門職学科（○○専攻）</t>
    <rPh sb="2" eb="4">
      <t>センモン</t>
    </rPh>
    <rPh sb="4" eb="5">
      <t>ショク</t>
    </rPh>
    <phoneticPr fontId="6"/>
  </si>
  <si>
    <t>専攻科</t>
    <rPh sb="0" eb="3">
      <t>センコウカ</t>
    </rPh>
    <phoneticPr fontId="6"/>
  </si>
  <si>
    <t>専攻の名称</t>
    <rPh sb="0" eb="2">
      <t>センコウ</t>
    </rPh>
    <rPh sb="3" eb="5">
      <t>メイショウ</t>
    </rPh>
    <phoneticPr fontId="6"/>
  </si>
  <si>
    <t>○○専攻</t>
    <phoneticPr fontId="6"/>
  </si>
  <si>
    <t>別科等</t>
    <rPh sb="0" eb="2">
      <t>ベッカ</t>
    </rPh>
    <rPh sb="2" eb="3">
      <t>トウ</t>
    </rPh>
    <phoneticPr fontId="6"/>
  </si>
  <si>
    <t>別科等の名称</t>
    <rPh sb="0" eb="2">
      <t>ベッカ</t>
    </rPh>
    <rPh sb="2" eb="3">
      <t>トウ</t>
    </rPh>
    <rPh sb="4" eb="6">
      <t>メイショウ</t>
    </rPh>
    <phoneticPr fontId="6"/>
  </si>
  <si>
    <t>□□別科</t>
    <phoneticPr fontId="6"/>
  </si>
  <si>
    <t>学生募集停止中の学科・専攻科等</t>
    <rPh sb="0" eb="2">
      <t>ガクセイ</t>
    </rPh>
    <rPh sb="2" eb="4">
      <t>ボシュウ</t>
    </rPh>
    <rPh sb="4" eb="6">
      <t>テイシ</t>
    </rPh>
    <rPh sb="6" eb="7">
      <t>チュウ</t>
    </rPh>
    <rPh sb="8" eb="10">
      <t>ガッカ</t>
    </rPh>
    <rPh sb="11" eb="14">
      <t>センコウカ</t>
    </rPh>
    <rPh sb="14" eb="15">
      <t>トウ</t>
    </rPh>
    <phoneticPr fontId="6"/>
  </si>
  <si>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6"/>
  </si>
  <si>
    <t>教育研究実施組織</t>
    <rPh sb="0" eb="2">
      <t>キョウイク</t>
    </rPh>
    <rPh sb="1" eb="2">
      <t>イク</t>
    </rPh>
    <rPh sb="2" eb="4">
      <t>ケンキュウ</t>
    </rPh>
    <rPh sb="4" eb="6">
      <t>ジッシ</t>
    </rPh>
    <rPh sb="6" eb="8">
      <t>ソシキ</t>
    </rPh>
    <phoneticPr fontId="6"/>
  </si>
  <si>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6"/>
  </si>
  <si>
    <t>基　　幹　　教　　員</t>
    <rPh sb="0" eb="1">
      <t>モト</t>
    </rPh>
    <rPh sb="3" eb="4">
      <t>ミキ</t>
    </rPh>
    <rPh sb="6" eb="7">
      <t>キョウ</t>
    </rPh>
    <rPh sb="9" eb="10">
      <t>イン</t>
    </rPh>
    <phoneticPr fontId="6"/>
  </si>
  <si>
    <t>基幹教員以外の教員
(助手を除く)</t>
    <rPh sb="11" eb="13">
      <t>ジョシュ</t>
    </rPh>
    <rPh sb="14" eb="15">
      <t>ノゾ</t>
    </rPh>
    <phoneticPr fontId="6"/>
  </si>
  <si>
    <t>短期大学設置基準別表第一イに定める基幹教員数の四分の三の数</t>
    <rPh sb="0" eb="2">
      <t>タンキ</t>
    </rPh>
    <phoneticPr fontId="6"/>
  </si>
  <si>
    <t>備　　　　考</t>
    <rPh sb="0" eb="1">
      <t>ビ</t>
    </rPh>
    <rPh sb="5" eb="6">
      <t>コウ</t>
    </rPh>
    <phoneticPr fontId="6"/>
  </si>
  <si>
    <t>教授</t>
    <rPh sb="0" eb="2">
      <t>キョウジュ</t>
    </rPh>
    <phoneticPr fontId="6"/>
  </si>
  <si>
    <t>准教授</t>
    <rPh sb="0" eb="1">
      <t>ジュン</t>
    </rPh>
    <rPh sb="1" eb="3">
      <t>キョウジュ</t>
    </rPh>
    <phoneticPr fontId="6"/>
  </si>
  <si>
    <t>講師</t>
    <rPh sb="0" eb="2">
      <t>コウシ</t>
    </rPh>
    <phoneticPr fontId="6"/>
  </si>
  <si>
    <t>助教</t>
    <rPh sb="0" eb="1">
      <t>ジョ</t>
    </rPh>
    <rPh sb="1" eb="2">
      <t>キョウ</t>
    </rPh>
    <phoneticPr fontId="6"/>
  </si>
  <si>
    <t>基幹
教員</t>
    <rPh sb="0" eb="2">
      <t>キカン</t>
    </rPh>
    <rPh sb="3" eb="5">
      <t>キョウイン</t>
    </rPh>
    <phoneticPr fontId="6"/>
  </si>
  <si>
    <t>基準数</t>
    <rPh sb="0" eb="2">
      <t>キジュン</t>
    </rPh>
    <rPh sb="2" eb="3">
      <t>スウ</t>
    </rPh>
    <phoneticPr fontId="6"/>
  </si>
  <si>
    <t>助手</t>
    <rPh sb="0" eb="2">
      <t>ジョシュ</t>
    </rPh>
    <phoneticPr fontId="6"/>
  </si>
  <si>
    <t>うち教授数</t>
    <rPh sb="2" eb="4">
      <t>キョウジュ</t>
    </rPh>
    <rPh sb="4" eb="5">
      <t>スウ</t>
    </rPh>
    <phoneticPr fontId="6"/>
  </si>
  <si>
    <t>うち実務家基幹教員数</t>
    <rPh sb="2" eb="4">
      <t>ジツム</t>
    </rPh>
    <rPh sb="4" eb="5">
      <t>カ</t>
    </rPh>
    <rPh sb="5" eb="7">
      <t>キカン</t>
    </rPh>
    <rPh sb="7" eb="9">
      <t>キョウイン</t>
    </rPh>
    <rPh sb="9" eb="10">
      <t>スウ</t>
    </rPh>
    <phoneticPr fontId="6"/>
  </si>
  <si>
    <t>うち２項該当数</t>
    <rPh sb="3" eb="4">
      <t>コウ</t>
    </rPh>
    <rPh sb="4" eb="6">
      <t>ガイトウ</t>
    </rPh>
    <rPh sb="6" eb="7">
      <t>スウ</t>
    </rPh>
    <phoneticPr fontId="6"/>
  </si>
  <si>
    <t>うちみなし基幹教員数</t>
    <rPh sb="5" eb="7">
      <t>キカン</t>
    </rPh>
    <rPh sb="7" eb="9">
      <t>キョウイン</t>
    </rPh>
    <rPh sb="9" eb="10">
      <t>スウ</t>
    </rPh>
    <phoneticPr fontId="6"/>
  </si>
  <si>
    <t>うち２項該当数</t>
    <rPh sb="3" eb="4">
      <t>コウ</t>
    </rPh>
    <rPh sb="4" eb="6">
      <t>ガイトウ</t>
    </rPh>
    <rPh sb="6" eb="7">
      <t>インズウ</t>
    </rPh>
    <phoneticPr fontId="6"/>
  </si>
  <si>
    <t>○○学科（○○専攻）　計（ａ～ｄ）</t>
    <phoneticPr fontId="6"/>
  </si>
  <si>
    <t>人</t>
    <phoneticPr fontId="6"/>
  </si>
  <si>
    <t>人</t>
    <rPh sb="0" eb="1">
      <t>ニン</t>
    </rPh>
    <phoneticPr fontId="6"/>
  </si>
  <si>
    <t>ａ．</t>
    <phoneticPr fontId="6"/>
  </si>
  <si>
    <t>ｂ．</t>
    <phoneticPr fontId="6"/>
  </si>
  <si>
    <t>小計（ａ～ｂ）</t>
    <phoneticPr fontId="6"/>
  </si>
  <si>
    <t>ｃ．</t>
    <phoneticPr fontId="6"/>
  </si>
  <si>
    <t>ｄ．</t>
    <phoneticPr fontId="6"/>
  </si>
  <si>
    <t>〇〇専門職学科　計（ａ～ｄ）</t>
    <rPh sb="2" eb="4">
      <t>センモン</t>
    </rPh>
    <rPh sb="4" eb="5">
      <t>ショク</t>
    </rPh>
    <rPh sb="5" eb="7">
      <t>ガッカ</t>
    </rPh>
    <phoneticPr fontId="6"/>
  </si>
  <si>
    <t>（短期大学（専門職学科含む）全体の入学定員に応じた教員数）</t>
    <rPh sb="1" eb="3">
      <t>タンキ</t>
    </rPh>
    <rPh sb="3" eb="5">
      <t>ダイガク</t>
    </rPh>
    <rPh sb="5" eb="7">
      <t>センモン</t>
    </rPh>
    <rPh sb="7" eb="8">
      <t>ショク</t>
    </rPh>
    <rPh sb="8" eb="10">
      <t>ガッカ</t>
    </rPh>
    <rPh sb="10" eb="11">
      <t>フク</t>
    </rPh>
    <rPh sb="13" eb="15">
      <t>ゼンタイ</t>
    </rPh>
    <rPh sb="17" eb="19">
      <t>ニュウガク</t>
    </rPh>
    <rPh sb="18" eb="20">
      <t>テイイン</t>
    </rPh>
    <rPh sb="21" eb="22">
      <t>オウ</t>
    </rPh>
    <rPh sb="24" eb="27">
      <t>キョウインスウ</t>
    </rPh>
    <phoneticPr fontId="6"/>
  </si>
  <si>
    <t>人</t>
  </si>
  <si>
    <t>基幹教員以外の教員(助手を除く)</t>
    <phoneticPr fontId="6"/>
  </si>
  <si>
    <t>備　　　考</t>
    <phoneticPr fontId="6"/>
  </si>
  <si>
    <t>○○専攻</t>
    <rPh sb="2" eb="4">
      <t>センコウ</t>
    </rPh>
    <phoneticPr fontId="6"/>
  </si>
  <si>
    <t>施設・設備等</t>
    <rPh sb="0" eb="2">
      <t>シセツ</t>
    </rPh>
    <rPh sb="3" eb="6">
      <t>セツビトウ</t>
    </rPh>
    <phoneticPr fontId="6"/>
  </si>
  <si>
    <t>校地等</t>
    <rPh sb="0" eb="2">
      <t>コウチ</t>
    </rPh>
    <rPh sb="2" eb="3">
      <t>トウ</t>
    </rPh>
    <phoneticPr fontId="6"/>
  </si>
  <si>
    <t>区　　　分</t>
    <rPh sb="0" eb="1">
      <t>ク</t>
    </rPh>
    <rPh sb="4" eb="5">
      <t>ブン</t>
    </rPh>
    <phoneticPr fontId="6"/>
  </si>
  <si>
    <t>基準面積</t>
    <rPh sb="0" eb="2">
      <t>キジュン</t>
    </rPh>
    <rPh sb="2" eb="4">
      <t>メンセキ</t>
    </rPh>
    <phoneticPr fontId="6"/>
  </si>
  <si>
    <t>専用</t>
    <rPh sb="0" eb="2">
      <t>センヨウ</t>
    </rPh>
    <phoneticPr fontId="6"/>
  </si>
  <si>
    <t>共用</t>
    <rPh sb="0" eb="2">
      <t>キョウヨウ</t>
    </rPh>
    <phoneticPr fontId="6"/>
  </si>
  <si>
    <t>共用する他の学校等の専用</t>
    <rPh sb="0" eb="2">
      <t>キョウヨウ</t>
    </rPh>
    <rPh sb="4" eb="5">
      <t>タ</t>
    </rPh>
    <rPh sb="6" eb="8">
      <t>ガッコウ</t>
    </rPh>
    <rPh sb="8" eb="9">
      <t>トウ</t>
    </rPh>
    <rPh sb="10" eb="12">
      <t>センヨウ</t>
    </rPh>
    <phoneticPr fontId="6"/>
  </si>
  <si>
    <t>校舎敷地面積</t>
    <rPh sb="0" eb="1">
      <t>コウ</t>
    </rPh>
    <rPh sb="1" eb="2">
      <t>シャ</t>
    </rPh>
    <rPh sb="2" eb="4">
      <t>シキチ</t>
    </rPh>
    <rPh sb="4" eb="6">
      <t>メンセキ</t>
    </rPh>
    <phoneticPr fontId="6"/>
  </si>
  <si>
    <t>㎡</t>
    <phoneticPr fontId="6"/>
  </si>
  <si>
    <t>㎡</t>
  </si>
  <si>
    <t>運 動 場 用 地</t>
    <rPh sb="0" eb="1">
      <t>ウン</t>
    </rPh>
    <rPh sb="2" eb="3">
      <t>ドウ</t>
    </rPh>
    <rPh sb="4" eb="5">
      <t>バ</t>
    </rPh>
    <rPh sb="6" eb="7">
      <t>ヨウ</t>
    </rPh>
    <rPh sb="8" eb="9">
      <t>チ</t>
    </rPh>
    <phoneticPr fontId="6"/>
  </si>
  <si>
    <t>校地面積計</t>
    <rPh sb="0" eb="1">
      <t>コウ</t>
    </rPh>
    <rPh sb="1" eb="3">
      <t>ジメン</t>
    </rPh>
    <rPh sb="3" eb="4">
      <t>セキ</t>
    </rPh>
    <rPh sb="4" eb="5">
      <t>ケイ</t>
    </rPh>
    <phoneticPr fontId="6"/>
  </si>
  <si>
    <t>その他</t>
    <rPh sb="2" eb="3">
      <t>ホカ</t>
    </rPh>
    <phoneticPr fontId="6"/>
  </si>
  <si>
    <t>校　　舎　　等</t>
    <rPh sb="0" eb="1">
      <t>コウ</t>
    </rPh>
    <rPh sb="3" eb="4">
      <t>シャ</t>
    </rPh>
    <rPh sb="6" eb="7">
      <t>トウ</t>
    </rPh>
    <phoneticPr fontId="6"/>
  </si>
  <si>
    <t>校舎面積計</t>
    <rPh sb="0" eb="2">
      <t>コウシャ</t>
    </rPh>
    <rPh sb="2" eb="4">
      <t>メンセキ</t>
    </rPh>
    <rPh sb="4" eb="5">
      <t>ケイ</t>
    </rPh>
    <phoneticPr fontId="6"/>
  </si>
  <si>
    <t>教員研究室</t>
    <rPh sb="0" eb="2">
      <t>キョウイン</t>
    </rPh>
    <rPh sb="2" eb="5">
      <t>ケンキュウシツ</t>
    </rPh>
    <phoneticPr fontId="6"/>
  </si>
  <si>
    <t>学部・研究科等の名称</t>
  </si>
  <si>
    <t>室　　　数</t>
    <phoneticPr fontId="6"/>
  </si>
  <si>
    <t>室</t>
    <rPh sb="0" eb="1">
      <t>シツ</t>
    </rPh>
    <phoneticPr fontId="6"/>
  </si>
  <si>
    <t>教室等施設</t>
    <rPh sb="0" eb="2">
      <t>キョウシツ</t>
    </rPh>
    <rPh sb="2" eb="3">
      <t>トウ</t>
    </rPh>
    <rPh sb="3" eb="5">
      <t>シセツ</t>
    </rPh>
    <phoneticPr fontId="6"/>
  </si>
  <si>
    <t>講義室</t>
    <rPh sb="0" eb="3">
      <t>コウギシツ</t>
    </rPh>
    <phoneticPr fontId="6"/>
  </si>
  <si>
    <t>演習室</t>
    <rPh sb="0" eb="2">
      <t>エンシュウ</t>
    </rPh>
    <rPh sb="2" eb="3">
      <t>シツ</t>
    </rPh>
    <phoneticPr fontId="6"/>
  </si>
  <si>
    <t>実験演習室</t>
    <rPh sb="0" eb="2">
      <t>ジッケン</t>
    </rPh>
    <rPh sb="2" eb="4">
      <t>エンシュウ</t>
    </rPh>
    <rPh sb="4" eb="5">
      <t>シツ</t>
    </rPh>
    <phoneticPr fontId="6"/>
  </si>
  <si>
    <t>情報処理学習施設</t>
  </si>
  <si>
    <t>語学学習施設</t>
    <rPh sb="0" eb="2">
      <t>ゴガク</t>
    </rPh>
    <rPh sb="2" eb="4">
      <t>ガクシュウ</t>
    </rPh>
    <rPh sb="4" eb="6">
      <t>シセツ</t>
    </rPh>
    <phoneticPr fontId="6"/>
  </si>
  <si>
    <t>○○キャンパス教室等施設</t>
    <rPh sb="7" eb="9">
      <t>キョウシツ</t>
    </rPh>
    <rPh sb="9" eb="10">
      <t>トウ</t>
    </rPh>
    <rPh sb="10" eb="12">
      <t>シセツ</t>
    </rPh>
    <phoneticPr fontId="6"/>
  </si>
  <si>
    <t>△△キャンパス教室等施設</t>
    <rPh sb="7" eb="9">
      <t>キョウシツ</t>
    </rPh>
    <rPh sb="9" eb="10">
      <t>トウ</t>
    </rPh>
    <rPh sb="10" eb="12">
      <t>シセツ</t>
    </rPh>
    <phoneticPr fontId="6"/>
  </si>
  <si>
    <t>サテライトキャンパス等</t>
    <rPh sb="10" eb="11">
      <t>トウ</t>
    </rPh>
    <phoneticPr fontId="6"/>
  </si>
  <si>
    <t>図書館・図書資料等</t>
    <rPh sb="4" eb="6">
      <t>トショ</t>
    </rPh>
    <rPh sb="6" eb="8">
      <t>シリョウ</t>
    </rPh>
    <rPh sb="8" eb="9">
      <t>トウ</t>
    </rPh>
    <phoneticPr fontId="6"/>
  </si>
  <si>
    <t>図書館等の名称</t>
    <rPh sb="0" eb="3">
      <t>トショカン</t>
    </rPh>
    <rPh sb="3" eb="4">
      <t>トウ</t>
    </rPh>
    <rPh sb="5" eb="7">
      <t>メイショウ</t>
    </rPh>
    <phoneticPr fontId="6"/>
  </si>
  <si>
    <t>面積</t>
    <rPh sb="0" eb="2">
      <t>メンセキ</t>
    </rPh>
    <phoneticPr fontId="6"/>
  </si>
  <si>
    <t>閲覧座席数</t>
    <rPh sb="0" eb="2">
      <t>エツラン</t>
    </rPh>
    <rPh sb="2" eb="5">
      <t>ザセキスウ</t>
    </rPh>
    <phoneticPr fontId="6"/>
  </si>
  <si>
    <t>○○図書館本館</t>
    <rPh sb="2" eb="5">
      <t>トショカン</t>
    </rPh>
    <rPh sb="5" eb="7">
      <t>ホンカン</t>
    </rPh>
    <phoneticPr fontId="6"/>
  </si>
  <si>
    <t>席</t>
    <rPh sb="0" eb="1">
      <t>セキ</t>
    </rPh>
    <phoneticPr fontId="6"/>
  </si>
  <si>
    <t>○○図書館△△分館</t>
    <rPh sb="2" eb="5">
      <t>トショカン</t>
    </rPh>
    <rPh sb="7" eb="9">
      <t>ブンカン</t>
    </rPh>
    <phoneticPr fontId="6"/>
  </si>
  <si>
    <t>サテライトキャンパス</t>
    <phoneticPr fontId="6"/>
  </si>
  <si>
    <t>図書〔うち外国書〕</t>
    <rPh sb="0" eb="2">
      <t>トショ</t>
    </rPh>
    <phoneticPr fontId="6"/>
  </si>
  <si>
    <t>学術雑誌〔うち外国書〕</t>
  </si>
  <si>
    <t>電子ジャーナル〔うち国外〕</t>
    <rPh sb="10" eb="12">
      <t>コクガイ</t>
    </rPh>
    <phoneticPr fontId="6"/>
  </si>
  <si>
    <t>〔</t>
    <phoneticPr fontId="6"/>
  </si>
  <si>
    <t>〕</t>
    <phoneticPr fontId="6"/>
  </si>
  <si>
    <t>冊</t>
    <phoneticPr fontId="6"/>
  </si>
  <si>
    <t>種</t>
  </si>
  <si>
    <t>種</t>
    <phoneticPr fontId="6"/>
  </si>
  <si>
    <t>△△図書館△△分館</t>
    <rPh sb="2" eb="5">
      <t>トショカン</t>
    </rPh>
    <rPh sb="7" eb="9">
      <t>ブンカン</t>
    </rPh>
    <phoneticPr fontId="6"/>
  </si>
  <si>
    <t>種</t>
    <rPh sb="0" eb="1">
      <t>シュ</t>
    </rPh>
    <phoneticPr fontId="6"/>
  </si>
  <si>
    <t>体育館</t>
    <rPh sb="0" eb="3">
      <t>タイイクカン</t>
    </rPh>
    <phoneticPr fontId="6"/>
  </si>
  <si>
    <t>○○キャンパス</t>
    <phoneticPr fontId="6"/>
  </si>
  <si>
    <t>△△キャンパス</t>
    <phoneticPr fontId="6"/>
  </si>
  <si>
    <t>［注］</t>
    <phoneticPr fontId="4"/>
  </si>
  <si>
    <t>１　学科・専攻課程、専攻科、別科、研究所等ごとに記載してください（通信教育課程を含む）。</t>
    <rPh sb="7" eb="9">
      <t>カテイ</t>
    </rPh>
    <rPh sb="10" eb="13">
      <t>センコウカ</t>
    </rPh>
    <rPh sb="14" eb="16">
      <t>ベッカ</t>
    </rPh>
    <rPh sb="33" eb="35">
      <t>ツウシン</t>
    </rPh>
    <phoneticPr fontId="6"/>
  </si>
  <si>
    <t>２　教育研究組織の欄に、専門職学科（短期大学設置基準第９章）を記載する場合には、「短期大学士課程」欄の「学科・専攻課程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8" eb="29">
      <t>ショウ</t>
    </rPh>
    <rPh sb="31" eb="33">
      <t>キサイ</t>
    </rPh>
    <rPh sb="35" eb="37">
      <t>バアイ</t>
    </rPh>
    <rPh sb="41" eb="43">
      <t>タンキ</t>
    </rPh>
    <rPh sb="43" eb="45">
      <t>ダイガク</t>
    </rPh>
    <rPh sb="52" eb="54">
      <t>ガッカ</t>
    </rPh>
    <rPh sb="55" eb="57">
      <t>センコウ</t>
    </rPh>
    <rPh sb="57" eb="59">
      <t>カテイ</t>
    </rPh>
    <phoneticPr fontId="6"/>
  </si>
  <si>
    <t>　　の名称」や「備考欄」にそのことがわかるよう記載してください。</t>
    <phoneticPr fontId="6"/>
  </si>
  <si>
    <t>３　教養教育科目、外国語科目、保健体育科目、教職科目等を担当する独立の組織や、附置研究所、附属病院等がある場合には、</t>
    <phoneticPr fontId="6"/>
  </si>
  <si>
    <t>　　「別科等」の欄に記載してください。</t>
    <rPh sb="3" eb="5">
      <t>ベッカ</t>
    </rPh>
    <rPh sb="5" eb="6">
      <t>トウ</t>
    </rPh>
    <phoneticPr fontId="6"/>
  </si>
  <si>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6"/>
  </si>
  <si>
    <t>　　と記載してください。</t>
    <rPh sb="3" eb="5">
      <t>キサイ</t>
    </rPh>
    <phoneticPr fontId="6"/>
  </si>
  <si>
    <t>５　教育研究実施組織の欄には、教育研究組織の欄で記載した組織単位で基幹教員及び基幹教員以外の教員の数を記入してください。</t>
    <rPh sb="2" eb="4">
      <t>キョウイク</t>
    </rPh>
    <rPh sb="3" eb="4">
      <t>イク</t>
    </rPh>
    <rPh sb="4" eb="6">
      <t>ケンキュウ</t>
    </rPh>
    <rPh sb="6" eb="8">
      <t>ジッシ</t>
    </rPh>
    <rPh sb="8" eb="10">
      <t>ソシキ</t>
    </rPh>
    <rPh sb="11" eb="12">
      <t>ラン</t>
    </rPh>
    <rPh sb="15" eb="17">
      <t>キョウイク</t>
    </rPh>
    <rPh sb="17" eb="19">
      <t>ケンキュウ</t>
    </rPh>
    <rPh sb="19" eb="21">
      <t>ソシキ</t>
    </rPh>
    <rPh sb="22" eb="23">
      <t>ラン</t>
    </rPh>
    <rPh sb="24" eb="26">
      <t>キサイ</t>
    </rPh>
    <rPh sb="28" eb="30">
      <t>ソシキ</t>
    </rPh>
    <rPh sb="30" eb="32">
      <t>タンイ</t>
    </rPh>
    <rPh sb="33" eb="35">
      <t>キカン</t>
    </rPh>
    <rPh sb="35" eb="37">
      <t>キョウイン</t>
    </rPh>
    <rPh sb="37" eb="38">
      <t>オヨ</t>
    </rPh>
    <rPh sb="39" eb="41">
      <t>キカン</t>
    </rPh>
    <rPh sb="41" eb="43">
      <t>キョウイン</t>
    </rPh>
    <rPh sb="43" eb="45">
      <t>イガイ</t>
    </rPh>
    <rPh sb="46" eb="48">
      <t>キョウイン</t>
    </rPh>
    <rPh sb="49" eb="50">
      <t>スウ</t>
    </rPh>
    <phoneticPr fontId="6"/>
  </si>
  <si>
    <t>　　また、上記３に記載した、学科教育を担当する独立の組織がある場合には､組織名は、「学科・専攻課程の名称」の欄に「その他の組織等（◯○）」</t>
    <phoneticPr fontId="6"/>
  </si>
  <si>
    <t>　　と記載し、基幹教員び基幹教員以外の教員の数を記載してください。なお、その場合は、「基準数（及び「うち教授数」）」の欄は</t>
    <rPh sb="7" eb="9">
      <t>キカン</t>
    </rPh>
    <rPh sb="12" eb="16">
      <t>キカンキョウイン</t>
    </rPh>
    <rPh sb="16" eb="18">
      <t>イガイ</t>
    </rPh>
    <phoneticPr fontId="6"/>
  </si>
  <si>
    <t>　　「―」としてください。　　</t>
    <phoneticPr fontId="6"/>
  </si>
  <si>
    <t>６　基幹教員の数値は下記区分に基づき記載してください。</t>
    <rPh sb="2" eb="4">
      <t>キカン</t>
    </rPh>
    <rPh sb="4" eb="6">
      <t>キョウイン</t>
    </rPh>
    <rPh sb="7" eb="9">
      <t>スウチ</t>
    </rPh>
    <rPh sb="10" eb="14">
      <t>カキクブン</t>
    </rPh>
    <rPh sb="15" eb="16">
      <t>モト</t>
    </rPh>
    <rPh sb="18" eb="20">
      <t>キサイ</t>
    </rPh>
    <phoneticPr fontId="6"/>
  </si>
  <si>
    <t>ａ．専ら当該学科等の教育研究に従事する者であって、主要授業科目を担当するもの</t>
    <rPh sb="6" eb="8">
      <t>ガッカ</t>
    </rPh>
    <phoneticPr fontId="6"/>
  </si>
  <si>
    <t>ｂ．専ら当該学科等の教育研究に従事する者であって、年間８単位以上の授業科目を担当するもの（ａに該当する者を除く）</t>
    <rPh sb="6" eb="8">
      <t>ガッカ</t>
    </rPh>
    <phoneticPr fontId="6"/>
  </si>
  <si>
    <t>ｃ．専ら当該短期大学の教育研究に従事する者であって、年間８単位以上の授業科目を担当するもの（ａ又はｂに該当する者を除く）</t>
    <rPh sb="6" eb="8">
      <t>タンキ</t>
    </rPh>
    <phoneticPr fontId="6"/>
  </si>
  <si>
    <t>ｄ．専ら当該短期大学の教育研究に従事する者以外の者又は当該短期大学の教育研究に従事し、かつ専ら当該短期大学の</t>
    <rPh sb="6" eb="8">
      <t>タンキ</t>
    </rPh>
    <rPh sb="29" eb="31">
      <t>タンキ</t>
    </rPh>
    <rPh sb="49" eb="51">
      <t>タンキ</t>
    </rPh>
    <phoneticPr fontId="6"/>
  </si>
  <si>
    <t>　複数の学科等で教育研究に従事する者であって、年間８単位以上の授業科目を担当するもの（ａ、ｂ又はcに該当する者を除く）</t>
    <phoneticPr fontId="6"/>
  </si>
  <si>
    <t>７　基幹教員数の記入に際しては、休職、サバティカル制度等により一時的に短期大学を離れている場合は基幹教員に算入しないでください。</t>
    <rPh sb="2" eb="4">
      <t>キカン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キカン</t>
    </rPh>
    <rPh sb="50" eb="52">
      <t>キョウイン</t>
    </rPh>
    <rPh sb="53" eb="55">
      <t>サンニュウ</t>
    </rPh>
    <phoneticPr fontId="6"/>
  </si>
  <si>
    <t>　　また、短期大学設置基準第21条における「授業を担当しない教員」についても含めないでください。</t>
    <rPh sb="5" eb="7">
      <t>タンキ</t>
    </rPh>
    <rPh sb="7" eb="9">
      <t>ダイガク</t>
    </rPh>
    <rPh sb="9" eb="11">
      <t>セッチ</t>
    </rPh>
    <rPh sb="11" eb="13">
      <t>キジュン</t>
    </rPh>
    <rPh sb="13" eb="14">
      <t>ダイ</t>
    </rPh>
    <rPh sb="16" eb="17">
      <t>ジョウ</t>
    </rPh>
    <rPh sb="22" eb="24">
      <t>ジュギョウ</t>
    </rPh>
    <rPh sb="25" eb="27">
      <t>タントウ</t>
    </rPh>
    <rPh sb="30" eb="32">
      <t>キョウイン</t>
    </rPh>
    <rPh sb="38" eb="39">
      <t>フク</t>
    </rPh>
    <phoneticPr fontId="6"/>
  </si>
  <si>
    <t>８　基幹教員の基準数については、それぞれ以下に定める教員数を記載してください。</t>
    <rPh sb="1" eb="3">
      <t>キカン</t>
    </rPh>
    <rPh sb="4" eb="6">
      <t>キョウイン</t>
    </rPh>
    <rPh sb="6" eb="8">
      <t>キジュン</t>
    </rPh>
    <rPh sb="8" eb="9">
      <t>スウ</t>
    </rPh>
    <rPh sb="19" eb="21">
      <t>イカ</t>
    </rPh>
    <rPh sb="22" eb="23">
      <t>サダ</t>
    </rPh>
    <rPh sb="25" eb="27">
      <t>キョウイン</t>
    </rPh>
    <rPh sb="27" eb="28">
      <t>スウ</t>
    </rPh>
    <rPh sb="29" eb="31">
      <t>キサイ</t>
    </rPh>
    <phoneticPr fontId="6"/>
  </si>
  <si>
    <t>　　・短期大学設置基準第22条別表第一イ及びロ（備考に規定する事項を含む。）</t>
    <rPh sb="3" eb="5">
      <t>タンキ</t>
    </rPh>
    <phoneticPr fontId="6"/>
  </si>
  <si>
    <t>９　教育研究実施組織の欄を記載する際、「専門職学科」以外の学科・専攻課程においては、「うち実務家基幹教員数」、「うち２項該当数」、</t>
    <rPh sb="2" eb="4">
      <t>キョウイク</t>
    </rPh>
    <rPh sb="3" eb="4">
      <t>イク</t>
    </rPh>
    <rPh sb="4" eb="6">
      <t>ケンキュウ</t>
    </rPh>
    <rPh sb="6" eb="8">
      <t>ジッシ</t>
    </rPh>
    <rPh sb="8" eb="10">
      <t>ソシキ</t>
    </rPh>
    <rPh sb="11" eb="12">
      <t>ラン</t>
    </rPh>
    <rPh sb="13" eb="15">
      <t>キサイ</t>
    </rPh>
    <rPh sb="17" eb="18">
      <t>サイ</t>
    </rPh>
    <rPh sb="20" eb="25">
      <t>センモンショクガッカ</t>
    </rPh>
    <rPh sb="26" eb="28">
      <t>イガイ</t>
    </rPh>
    <rPh sb="29" eb="31">
      <t>ガッカ</t>
    </rPh>
    <rPh sb="32" eb="34">
      <t>センコウ</t>
    </rPh>
    <rPh sb="34" eb="36">
      <t>カテイ</t>
    </rPh>
    <rPh sb="48" eb="50">
      <t>キカン</t>
    </rPh>
    <phoneticPr fontId="6"/>
  </si>
  <si>
    <t>　　「うちみなし基幹教員数」の欄は「－」としてください。</t>
    <rPh sb="8" eb="10">
      <t>キカン</t>
    </rPh>
    <phoneticPr fontId="6"/>
  </si>
  <si>
    <t>10　教育研究実施組織の「〇〇専門職学科」は、設置されている場合のみ記載してください。</t>
    <rPh sb="3" eb="5">
      <t>キョウイク</t>
    </rPh>
    <rPh sb="9" eb="11">
      <t>ソシキ</t>
    </rPh>
    <rPh sb="15" eb="17">
      <t>センモン</t>
    </rPh>
    <rPh sb="17" eb="18">
      <t>ショク</t>
    </rPh>
    <rPh sb="18" eb="20">
      <t>ガッカ</t>
    </rPh>
    <rPh sb="23" eb="25">
      <t>セッチ</t>
    </rPh>
    <rPh sb="30" eb="32">
      <t>バアイ</t>
    </rPh>
    <rPh sb="34" eb="36">
      <t>キサイ</t>
    </rPh>
    <phoneticPr fontId="6"/>
  </si>
  <si>
    <t>　　実務の経験及び高度の実務の能力を有する基幹教員（実務家基幹教員）数を記入してください。</t>
    <rPh sb="21" eb="23">
      <t>キカン</t>
    </rPh>
    <rPh sb="29" eb="31">
      <t>キカン</t>
    </rPh>
    <rPh sb="32" eb="33">
      <t>スウ</t>
    </rPh>
    <rPh sb="34" eb="36">
      <t>キニュウ</t>
    </rPh>
    <phoneticPr fontId="6"/>
  </si>
  <si>
    <t>　　教育課程の編成その他組織の運営に責任を担う基幹教員以外の者（みなし基幹教員）の数を記入してください。</t>
    <rPh sb="23" eb="25">
      <t>キカン</t>
    </rPh>
    <rPh sb="35" eb="37">
      <t>キカン</t>
    </rPh>
    <phoneticPr fontId="6"/>
  </si>
  <si>
    <t>12　短期大学設置基準第50条に定める教育課程等に関する事項の改善に係る先導的な取組に関する特例を受けている場合には、</t>
    <rPh sb="3" eb="5">
      <t>タンキ</t>
    </rPh>
    <phoneticPr fontId="6"/>
  </si>
  <si>
    <t>　　特例を受けた学部・学科・課程等の「備考欄」に特例の内容を簡潔に記載してください。</t>
    <rPh sb="24" eb="26">
      <t>トクレイ</t>
    </rPh>
    <rPh sb="27" eb="29">
      <t>ナイヨウ</t>
    </rPh>
    <rPh sb="30" eb="32">
      <t>カンケツ</t>
    </rPh>
    <phoneticPr fontId="6"/>
  </si>
  <si>
    <t>13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6"/>
  </si>
  <si>
    <t>14　寄宿舎その他大学の附属病院以外の附属施設（短期大学設置基準第32条を参照）用地、附置研究所用地、駐車場、大学生協用地</t>
    <rPh sb="24" eb="26">
      <t>タンキ</t>
    </rPh>
    <rPh sb="26" eb="28">
      <t>ダイガク</t>
    </rPh>
    <phoneticPr fontId="6"/>
  </si>
  <si>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6"/>
  </si>
  <si>
    <t>15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</si>
  <si>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　　としてください。</t>
    <phoneticPr fontId="6"/>
  </si>
  <si>
    <t>16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6"/>
  </si>
  <si>
    <t>　　大学が他の学校等と共用する面積を記入してください。「共用する他の学校等の専用」の欄には、当該短期大学の敷地を共用する</t>
    <rPh sb="48" eb="50">
      <t>タンキ</t>
    </rPh>
    <phoneticPr fontId="6"/>
  </si>
  <si>
    <t>　　他の学校等が専用で使用する敷地面積を記入してください。</t>
    <phoneticPr fontId="6"/>
  </si>
  <si>
    <t>17　「基準面積」の欄は、短期大学設置基準第30条の校地の面積及び第31条の校舎の面積、または短期大学通信教育設置基準第９条の</t>
    <rPh sb="4" eb="6">
      <t>キジュン</t>
    </rPh>
    <rPh sb="6" eb="8">
      <t>メンセキ</t>
    </rPh>
    <rPh sb="10" eb="11">
      <t>ラン</t>
    </rPh>
    <phoneticPr fontId="6"/>
  </si>
  <si>
    <t>　　校舎等の施設の面積としてください。</t>
    <phoneticPr fontId="6"/>
  </si>
  <si>
    <t>18　「教員研究室」の欄は、基幹教員数に算入していない教員の研究室は記入する必要はありません。</t>
    <rPh sb="4" eb="6">
      <t>キョウイン</t>
    </rPh>
    <rPh sb="6" eb="9">
      <t>ケンキュウシツ</t>
    </rPh>
    <rPh sb="11" eb="12">
      <t>ラン</t>
    </rPh>
    <rPh sb="14" eb="16">
      <t>キカン</t>
    </rPh>
    <rPh sb="16" eb="18">
      <t>キョウイン</t>
    </rPh>
    <rPh sb="18" eb="19">
      <t>スウ</t>
    </rPh>
    <rPh sb="20" eb="22">
      <t>サンニュウ</t>
    </rPh>
    <rPh sb="27" eb="29">
      <t>キョウイン</t>
    </rPh>
    <rPh sb="30" eb="33">
      <t>ケンキュウシツ</t>
    </rPh>
    <rPh sb="34" eb="36">
      <t>キニュウ</t>
    </rPh>
    <rPh sb="38" eb="40">
      <t>ヒツヨウ</t>
    </rPh>
    <phoneticPr fontId="6"/>
  </si>
  <si>
    <r>
      <rPr>
        <sz val="16"/>
        <rFont val="ＭＳ Ｐゴシック"/>
        <family val="3"/>
        <charset val="128"/>
      </rPr>
      <t>認証評価共通基礎データ様式【改正後基準】【短期大学（専門職短期大学含む）用】様式</t>
    </r>
    <r>
      <rPr>
        <sz val="16"/>
        <rFont val="Century"/>
        <family val="1"/>
      </rPr>
      <t>1</t>
    </r>
    <r>
      <rPr>
        <sz val="12"/>
        <rFont val="ＭＳ Ｐゴシック"/>
        <family val="3"/>
        <charset val="128"/>
      </rPr>
      <t>（令和</t>
    </r>
    <r>
      <rPr>
        <sz val="12"/>
        <rFont val="Century"/>
        <family val="1"/>
      </rPr>
      <t>5</t>
    </r>
    <r>
      <rPr>
        <sz val="12"/>
        <rFont val="ＭＳ Ｐゴシック"/>
        <family val="3"/>
        <charset val="128"/>
      </rPr>
      <t>年</t>
    </r>
    <r>
      <rPr>
        <sz val="12"/>
        <rFont val="Century"/>
        <family val="1"/>
      </rPr>
      <t>5</t>
    </r>
    <r>
      <rPr>
        <sz val="12"/>
        <rFont val="ＭＳ Ｐゴシック"/>
        <family val="3"/>
        <charset val="128"/>
      </rPr>
      <t>月</t>
    </r>
    <r>
      <rPr>
        <sz val="12"/>
        <rFont val="Century"/>
        <family val="1"/>
      </rPr>
      <t>1</t>
    </r>
    <r>
      <rPr>
        <sz val="12"/>
        <rFont val="ＭＳ Ｐゴシック"/>
        <family val="3"/>
        <charset val="128"/>
      </rPr>
      <t>日現在）</t>
    </r>
    <rPh sb="0" eb="2">
      <t>ニンショウ</t>
    </rPh>
    <rPh sb="2" eb="4">
      <t>ヒョウカ</t>
    </rPh>
    <rPh sb="4" eb="6">
      <t>キョウツウ</t>
    </rPh>
    <rPh sb="6" eb="8">
      <t>キソ</t>
    </rPh>
    <rPh sb="11" eb="13">
      <t>ヨウシキ</t>
    </rPh>
    <rPh sb="21" eb="23">
      <t>タンキ</t>
    </rPh>
    <rPh sb="23" eb="25">
      <t>ダイガク</t>
    </rPh>
    <rPh sb="29" eb="31">
      <t>タンキ</t>
    </rPh>
    <rPh sb="36" eb="37">
      <t>ヨウ</t>
    </rPh>
    <rPh sb="38" eb="40">
      <t>ヨウシキ</t>
    </rPh>
    <rPh sb="42" eb="44">
      <t>レイワ</t>
    </rPh>
    <rPh sb="45" eb="46">
      <t>ネン</t>
    </rPh>
    <rPh sb="47" eb="48">
      <t>ガツ</t>
    </rPh>
    <rPh sb="49" eb="50">
      <t>ニチ</t>
    </rPh>
    <rPh sb="50" eb="52">
      <t>ゲンザイ</t>
    </rPh>
    <phoneticPr fontId="6"/>
  </si>
  <si>
    <t>　　　　　　　　　　</t>
    <phoneticPr fontId="6"/>
  </si>
  <si>
    <t>学科・専攻課程名</t>
    <rPh sb="0" eb="2">
      <t>ガッカ</t>
    </rPh>
    <rPh sb="3" eb="5">
      <t>センコウ</t>
    </rPh>
    <rPh sb="5" eb="7">
      <t>カテイ</t>
    </rPh>
    <rPh sb="7" eb="8">
      <t>メイ</t>
    </rPh>
    <phoneticPr fontId="4"/>
  </si>
  <si>
    <t>項目</t>
    <rPh sb="0" eb="2">
      <t>コウモク</t>
    </rPh>
    <phoneticPr fontId="6"/>
  </si>
  <si>
    <t>入学定員に対する平均比率</t>
    <rPh sb="0" eb="2">
      <t>ニュウガク</t>
    </rPh>
    <rPh sb="2" eb="4">
      <t>テイイン</t>
    </rPh>
    <rPh sb="5" eb="6">
      <t>タイ</t>
    </rPh>
    <rPh sb="8" eb="10">
      <t>ヘイキン</t>
    </rPh>
    <rPh sb="10" eb="12">
      <t>ヒリツ</t>
    </rPh>
    <phoneticPr fontId="6"/>
  </si>
  <si>
    <t>備　考</t>
    <rPh sb="0" eb="1">
      <t>ソナエ</t>
    </rPh>
    <rPh sb="2" eb="3">
      <t>コウ</t>
    </rPh>
    <phoneticPr fontId="4"/>
  </si>
  <si>
    <t>○○学科（○○専攻）</t>
    <rPh sb="2" eb="4">
      <t>ガッカ</t>
    </rPh>
    <rPh sb="7" eb="9">
      <t>センコウ</t>
    </rPh>
    <phoneticPr fontId="6"/>
  </si>
  <si>
    <t>志願者数</t>
    <rPh sb="0" eb="3">
      <t>シガンシャ</t>
    </rPh>
    <rPh sb="3" eb="4">
      <t>スウ</t>
    </rPh>
    <phoneticPr fontId="4"/>
  </si>
  <si>
    <t>合格者数</t>
    <rPh sb="0" eb="3">
      <t>ゴウカクシャ</t>
    </rPh>
    <rPh sb="3" eb="4">
      <t>スウ</t>
    </rPh>
    <phoneticPr fontId="4"/>
  </si>
  <si>
    <t>入学者数(A)</t>
    <rPh sb="0" eb="3">
      <t>ニュウガクシャ</t>
    </rPh>
    <rPh sb="3" eb="4">
      <t>スウ</t>
    </rPh>
    <phoneticPr fontId="4"/>
  </si>
  <si>
    <t>入学定員(B)</t>
    <rPh sb="0" eb="2">
      <t>ニュウガク</t>
    </rPh>
    <rPh sb="2" eb="4">
      <t>テイイン</t>
    </rPh>
    <phoneticPr fontId="4"/>
  </si>
  <si>
    <t>入学定員充足率（A/B）</t>
    <rPh sb="0" eb="2">
      <t>ニュウガク</t>
    </rPh>
    <rPh sb="2" eb="4">
      <t>テイイン</t>
    </rPh>
    <rPh sb="4" eb="7">
      <t>ジュウソクリツ</t>
    </rPh>
    <phoneticPr fontId="4"/>
  </si>
  <si>
    <t>在籍学生数(C)</t>
    <rPh sb="0" eb="2">
      <t>ザイセキ</t>
    </rPh>
    <rPh sb="2" eb="4">
      <t>ガクセイ</t>
    </rPh>
    <rPh sb="4" eb="5">
      <t>スウ</t>
    </rPh>
    <phoneticPr fontId="4"/>
  </si>
  <si>
    <t>収容定員(D)</t>
    <rPh sb="0" eb="2">
      <t>シュウヨウ</t>
    </rPh>
    <rPh sb="2" eb="4">
      <t>テイイン</t>
    </rPh>
    <phoneticPr fontId="4"/>
  </si>
  <si>
    <t>収容定員充足率（C/D）</t>
    <rPh sb="0" eb="2">
      <t>シュウヨウ</t>
    </rPh>
    <rPh sb="2" eb="4">
      <t>テイイン</t>
    </rPh>
    <rPh sb="4" eb="7">
      <t>ジュウソクリツ</t>
    </rPh>
    <phoneticPr fontId="4"/>
  </si>
  <si>
    <t>入学者数(E)</t>
    <rPh sb="0" eb="3">
      <t>ニュウガクシャ</t>
    </rPh>
    <rPh sb="3" eb="4">
      <t>スウ</t>
    </rPh>
    <phoneticPr fontId="4"/>
  </si>
  <si>
    <t>入学定員(F)</t>
    <rPh sb="0" eb="2">
      <t>ニュウガク</t>
    </rPh>
    <rPh sb="2" eb="4">
      <t>テイイン</t>
    </rPh>
    <phoneticPr fontId="4"/>
  </si>
  <si>
    <t>入学定員充足率（E/F）</t>
    <phoneticPr fontId="4"/>
  </si>
  <si>
    <t>在籍学生数(G)</t>
    <rPh sb="0" eb="2">
      <t>ザイセキ</t>
    </rPh>
    <rPh sb="2" eb="4">
      <t>ガクセイ</t>
    </rPh>
    <rPh sb="4" eb="5">
      <t>スウ</t>
    </rPh>
    <phoneticPr fontId="4"/>
  </si>
  <si>
    <t>収容定員(H)</t>
    <rPh sb="0" eb="2">
      <t>シュウヨウ</t>
    </rPh>
    <rPh sb="2" eb="4">
      <t>テイイン</t>
    </rPh>
    <phoneticPr fontId="4"/>
  </si>
  <si>
    <t>収容定員充足率（G/H）</t>
    <rPh sb="0" eb="4">
      <t>シュウヨウテイイン</t>
    </rPh>
    <rPh sb="4" eb="7">
      <t>ジュウソクリツ</t>
    </rPh>
    <phoneticPr fontId="4"/>
  </si>
  <si>
    <t>学科（専攻課程）合計</t>
    <rPh sb="0" eb="2">
      <t>ガッカ</t>
    </rPh>
    <rPh sb="3" eb="5">
      <t>センコウ</t>
    </rPh>
    <rPh sb="5" eb="7">
      <t>カテイ</t>
    </rPh>
    <rPh sb="8" eb="10">
      <t>ゴウケイ</t>
    </rPh>
    <phoneticPr fontId="4"/>
  </si>
  <si>
    <t>入学者数（I)</t>
    <rPh sb="0" eb="3">
      <t>ニュウガクシャ</t>
    </rPh>
    <rPh sb="3" eb="4">
      <t>スウ</t>
    </rPh>
    <phoneticPr fontId="4"/>
  </si>
  <si>
    <t>入学定員（J)</t>
    <rPh sb="0" eb="2">
      <t>ニュウガク</t>
    </rPh>
    <rPh sb="2" eb="4">
      <t>テイイン</t>
    </rPh>
    <phoneticPr fontId="4"/>
  </si>
  <si>
    <t>入学定員充足率（I/J）</t>
    <rPh sb="0" eb="4">
      <t>ニュウガクテイイン</t>
    </rPh>
    <rPh sb="4" eb="7">
      <t>ジュウソクリツ</t>
    </rPh>
    <phoneticPr fontId="4"/>
  </si>
  <si>
    <t>在籍学生数（K)</t>
    <rPh sb="0" eb="2">
      <t>ザイセキ</t>
    </rPh>
    <rPh sb="2" eb="4">
      <t>ガクセイ</t>
    </rPh>
    <rPh sb="4" eb="5">
      <t>スウ</t>
    </rPh>
    <phoneticPr fontId="4"/>
  </si>
  <si>
    <t>収容定員（L)</t>
    <rPh sb="0" eb="2">
      <t>シュウヨウ</t>
    </rPh>
    <rPh sb="2" eb="4">
      <t>テイイン</t>
    </rPh>
    <phoneticPr fontId="4"/>
  </si>
  <si>
    <t>収容定員充足率（K/L）</t>
    <rPh sb="0" eb="2">
      <t>シュウヨウ</t>
    </rPh>
    <rPh sb="2" eb="7">
      <t>テイインジュウソクリツ</t>
    </rPh>
    <phoneticPr fontId="4"/>
  </si>
  <si>
    <t>入学定員</t>
    <rPh sb="0" eb="2">
      <t>ニュウガク</t>
    </rPh>
    <rPh sb="2" eb="4">
      <t>テイイン</t>
    </rPh>
    <phoneticPr fontId="6"/>
  </si>
  <si>
    <t>入学者数</t>
    <rPh sb="0" eb="3">
      <t>ニュウガクシャ</t>
    </rPh>
    <rPh sb="3" eb="4">
      <t>スウ</t>
    </rPh>
    <phoneticPr fontId="6"/>
  </si>
  <si>
    <t>収容定員</t>
    <rPh sb="0" eb="2">
      <t>シュウヨウ</t>
    </rPh>
    <rPh sb="2" eb="4">
      <t>テイイン</t>
    </rPh>
    <phoneticPr fontId="6"/>
  </si>
  <si>
    <t>在籍学生数</t>
    <rPh sb="0" eb="2">
      <t>ザイセキ</t>
    </rPh>
    <rPh sb="2" eb="4">
      <t>ガクセイ</t>
    </rPh>
    <rPh sb="4" eb="5">
      <t>スウ</t>
    </rPh>
    <phoneticPr fontId="6"/>
  </si>
  <si>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6"/>
  </si>
  <si>
    <t>　　なお、学科・専攻課程を追加する場合は、直下に追加しないと集計値がずれてしまうので、注意して下さい。</t>
    <rPh sb="5" eb="7">
      <t>ガッカ</t>
    </rPh>
    <rPh sb="8" eb="10">
      <t>センコウ</t>
    </rPh>
    <rPh sb="10" eb="12">
      <t>カテイ</t>
    </rPh>
    <rPh sb="13" eb="15">
      <t>ツイカ</t>
    </rPh>
    <rPh sb="17" eb="19">
      <t>バアイ</t>
    </rPh>
    <rPh sb="21" eb="23">
      <t>チョッカ</t>
    </rPh>
    <rPh sb="24" eb="26">
      <t>ツイカ</t>
    </rPh>
    <rPh sb="30" eb="32">
      <t>シュウケイ</t>
    </rPh>
    <rPh sb="32" eb="33">
      <t>チ</t>
    </rPh>
    <rPh sb="43" eb="45">
      <t>チュウイ</t>
    </rPh>
    <rPh sb="47" eb="48">
      <t>クダ</t>
    </rPh>
    <phoneticPr fontId="6"/>
  </si>
  <si>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6"/>
  </si>
  <si>
    <t>３　学科・専攻課程の改組等により、新旧の学科・専攻課程が併存している場合には、新旧両方を併記し、「備考」に記載してください。</t>
    <rPh sb="5" eb="7">
      <t>センコウ</t>
    </rPh>
    <rPh sb="7" eb="9">
      <t>カテイ</t>
    </rPh>
    <rPh sb="23" eb="25">
      <t>センコウ</t>
    </rPh>
    <rPh sb="25" eb="27">
      <t>カテイ</t>
    </rPh>
    <phoneticPr fontId="6"/>
  </si>
  <si>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6"/>
  </si>
  <si>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6"/>
  </si>
  <si>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6"/>
  </si>
  <si>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6"/>
  </si>
  <si>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6"/>
  </si>
  <si>
    <t>９　編入学の定員を設定している場合、入学定員には編入学の定員を加えないでください。</t>
    <rPh sb="9" eb="11">
      <t>セッテイ</t>
    </rPh>
    <rPh sb="15" eb="17">
      <t>バアイ</t>
    </rPh>
    <rPh sb="18" eb="20">
      <t>ニュウガク</t>
    </rPh>
    <rPh sb="20" eb="22">
      <t>テイイン</t>
    </rPh>
    <rPh sb="24" eb="27">
      <t>ヘンニュウガク</t>
    </rPh>
    <rPh sb="28" eb="30">
      <t>テイイン</t>
    </rPh>
    <rPh sb="31" eb="32">
      <t>クワ</t>
    </rPh>
    <phoneticPr fontId="6"/>
  </si>
  <si>
    <r>
      <rPr>
        <sz val="10"/>
        <rFont val="ＭＳ 明朝"/>
        <family val="1"/>
        <charset val="128"/>
      </rPr>
      <t>令和元年度</t>
    </r>
    <rPh sb="0" eb="2">
      <t>レイワ</t>
    </rPh>
    <rPh sb="2" eb="3">
      <t>ゲン</t>
    </rPh>
    <rPh sb="3" eb="5">
      <t>ネンド</t>
    </rPh>
    <phoneticPr fontId="3"/>
  </si>
  <si>
    <r>
      <rPr>
        <sz val="10"/>
        <rFont val="ＭＳ 明朝"/>
        <family val="1"/>
        <charset val="128"/>
      </rPr>
      <t>令和</t>
    </r>
    <r>
      <rPr>
        <sz val="10"/>
        <rFont val="Century"/>
        <family val="1"/>
      </rPr>
      <t>2</t>
    </r>
    <r>
      <rPr>
        <sz val="10"/>
        <rFont val="ＭＳ 明朝"/>
        <family val="1"/>
        <charset val="128"/>
      </rPr>
      <t>年度</t>
    </r>
    <rPh sb="0" eb="2">
      <t>レイワ</t>
    </rPh>
    <rPh sb="3" eb="5">
      <t>ネンド</t>
    </rPh>
    <phoneticPr fontId="3"/>
  </si>
  <si>
    <r>
      <rPr>
        <sz val="10"/>
        <rFont val="ＭＳ 明朝"/>
        <family val="1"/>
        <charset val="128"/>
      </rPr>
      <t>令和</t>
    </r>
    <r>
      <rPr>
        <sz val="10"/>
        <rFont val="Century"/>
        <family val="1"/>
      </rPr>
      <t>3</t>
    </r>
    <r>
      <rPr>
        <sz val="10"/>
        <rFont val="ＭＳ 明朝"/>
        <family val="1"/>
        <charset val="128"/>
      </rPr>
      <t>年度</t>
    </r>
    <rPh sb="0" eb="2">
      <t>レイワ</t>
    </rPh>
    <rPh sb="3" eb="5">
      <t>ネンド</t>
    </rPh>
    <phoneticPr fontId="3"/>
  </si>
  <si>
    <r>
      <rPr>
        <sz val="10"/>
        <rFont val="ＭＳ 明朝"/>
        <family val="1"/>
        <charset val="128"/>
      </rPr>
      <t>令和</t>
    </r>
    <r>
      <rPr>
        <sz val="10"/>
        <rFont val="Century"/>
        <family val="1"/>
      </rPr>
      <t>4</t>
    </r>
    <r>
      <rPr>
        <sz val="10"/>
        <rFont val="ＭＳ 明朝"/>
        <family val="1"/>
        <charset val="128"/>
      </rPr>
      <t>年度</t>
    </r>
    <rPh sb="0" eb="2">
      <t>レイワ</t>
    </rPh>
    <rPh sb="3" eb="5">
      <t>ネンド</t>
    </rPh>
    <phoneticPr fontId="3"/>
  </si>
  <si>
    <r>
      <rPr>
        <sz val="10"/>
        <rFont val="ＭＳ 明朝"/>
        <family val="1"/>
        <charset val="128"/>
      </rPr>
      <t>令和</t>
    </r>
    <r>
      <rPr>
        <sz val="10"/>
        <rFont val="Century"/>
        <family val="1"/>
      </rPr>
      <t>5</t>
    </r>
    <r>
      <rPr>
        <sz val="10"/>
        <rFont val="ＭＳ 明朝"/>
        <family val="1"/>
        <charset val="128"/>
      </rPr>
      <t>年度</t>
    </r>
    <rPh sb="0" eb="2">
      <t>レイワ</t>
    </rPh>
    <rPh sb="3" eb="5">
      <t>ネンド</t>
    </rPh>
    <phoneticPr fontId="3"/>
  </si>
  <si>
    <r>
      <rPr>
        <sz val="11"/>
        <rFont val="ＭＳ 明朝"/>
        <family val="1"/>
        <charset val="128"/>
      </rPr>
      <t>「認証評価共通基礎データ」は、原則として受審年度の</t>
    </r>
    <r>
      <rPr>
        <sz val="11"/>
        <rFont val="Century"/>
        <family val="1"/>
      </rPr>
      <t>5</t>
    </r>
    <r>
      <rPr>
        <sz val="11"/>
        <rFont val="ＭＳ 明朝"/>
        <family val="1"/>
        <charset val="128"/>
      </rPr>
      <t>月</t>
    </r>
    <r>
      <rPr>
        <sz val="11"/>
        <rFont val="Century"/>
        <family val="1"/>
      </rPr>
      <t>1</t>
    </r>
    <r>
      <rPr>
        <sz val="11"/>
        <rFont val="ＭＳ 明朝"/>
        <family val="1"/>
        <charset val="128"/>
      </rPr>
      <t xml:space="preserve">日現在のデータとします。
</t>
    </r>
    <r>
      <rPr>
        <b/>
        <u/>
        <sz val="11"/>
        <rFont val="ＭＳ 明朝"/>
        <family val="1"/>
        <charset val="128"/>
      </rPr>
      <t>本様式は、令和</t>
    </r>
    <r>
      <rPr>
        <b/>
        <u/>
        <sz val="11"/>
        <rFont val="Century"/>
        <family val="1"/>
      </rPr>
      <t>4</t>
    </r>
    <r>
      <rPr>
        <b/>
        <u/>
        <sz val="11"/>
        <rFont val="ＭＳ 明朝"/>
        <family val="1"/>
        <charset val="128"/>
      </rPr>
      <t>年</t>
    </r>
    <r>
      <rPr>
        <b/>
        <u/>
        <sz val="11"/>
        <rFont val="Century"/>
        <family val="1"/>
      </rPr>
      <t>10</t>
    </r>
    <r>
      <rPr>
        <b/>
        <u/>
        <sz val="11"/>
        <rFont val="ＭＳ 明朝"/>
        <family val="1"/>
        <charset val="128"/>
      </rPr>
      <t>月施行の改正後の大学設置基準等に基づき令和</t>
    </r>
    <r>
      <rPr>
        <b/>
        <u/>
        <sz val="11"/>
        <rFont val="Century"/>
        <family val="1"/>
      </rPr>
      <t>5</t>
    </r>
    <r>
      <rPr>
        <b/>
        <u/>
        <sz val="11"/>
        <rFont val="ＭＳ 明朝"/>
        <family val="1"/>
        <charset val="128"/>
      </rPr>
      <t>年度申請用に
作成していますので、令和</t>
    </r>
    <r>
      <rPr>
        <b/>
        <u/>
        <sz val="11"/>
        <rFont val="Century"/>
        <family val="1"/>
      </rPr>
      <t>5</t>
    </r>
    <r>
      <rPr>
        <b/>
        <u/>
        <sz val="11"/>
        <rFont val="ＭＳ 明朝"/>
        <family val="1"/>
        <charset val="128"/>
      </rPr>
      <t>年</t>
    </r>
    <r>
      <rPr>
        <b/>
        <u/>
        <sz val="11"/>
        <rFont val="Century"/>
        <family val="1"/>
      </rPr>
      <t>5</t>
    </r>
    <r>
      <rPr>
        <b/>
        <u/>
        <sz val="11"/>
        <rFont val="ＭＳ 明朝"/>
        <family val="1"/>
        <charset val="128"/>
      </rPr>
      <t>月</t>
    </r>
    <r>
      <rPr>
        <b/>
        <u/>
        <sz val="11"/>
        <rFont val="Century"/>
        <family val="1"/>
      </rPr>
      <t>1</t>
    </r>
    <r>
      <rPr>
        <b/>
        <u/>
        <sz val="11"/>
        <rFont val="ＭＳ 明朝"/>
        <family val="1"/>
        <charset val="128"/>
      </rPr>
      <t>日が作成基準日です</t>
    </r>
    <r>
      <rPr>
        <sz val="11"/>
        <rFont val="ＭＳ 明朝"/>
        <family val="1"/>
        <charset val="128"/>
      </rPr>
      <t xml:space="preserve">。
</t>
    </r>
    <phoneticPr fontId="6"/>
  </si>
  <si>
    <r>
      <rPr>
        <b/>
        <u/>
        <sz val="11"/>
        <rFont val="ＭＳ 明朝"/>
        <family val="1"/>
        <charset val="128"/>
      </rPr>
      <t>本様式は様式</t>
    </r>
    <r>
      <rPr>
        <b/>
        <u/>
        <sz val="11"/>
        <rFont val="Century"/>
        <family val="1"/>
      </rPr>
      <t>1</t>
    </r>
    <r>
      <rPr>
        <b/>
        <u/>
        <sz val="11"/>
        <rFont val="ＭＳ 明朝"/>
        <family val="1"/>
        <charset val="128"/>
      </rPr>
      <t>（組織・設備等）、様式</t>
    </r>
    <r>
      <rPr>
        <b/>
        <u/>
        <sz val="11"/>
        <rFont val="Century"/>
        <family val="1"/>
      </rPr>
      <t>2</t>
    </r>
    <r>
      <rPr>
        <b/>
        <u/>
        <sz val="11"/>
        <rFont val="ＭＳ 明朝"/>
        <family val="1"/>
        <charset val="128"/>
      </rPr>
      <t xml:space="preserve">（学生）に分かれています。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3"/>
  </si>
  <si>
    <r>
      <rPr>
        <sz val="16"/>
        <rFont val="ＭＳ Ｐゴシック"/>
        <family val="3"/>
        <charset val="128"/>
      </rPr>
      <t>認証評価共通基礎データ様式【改正後基準】【短期大学（専門職短期大学含む）用】様式</t>
    </r>
    <r>
      <rPr>
        <sz val="16"/>
        <rFont val="Century"/>
        <family val="1"/>
      </rPr>
      <t>2</t>
    </r>
    <r>
      <rPr>
        <sz val="16"/>
        <rFont val="ＭＳ Ｐゴシック"/>
        <family val="3"/>
        <charset val="128"/>
      </rPr>
      <t>（令和</t>
    </r>
    <r>
      <rPr>
        <sz val="16"/>
        <rFont val="Century"/>
        <family val="1"/>
      </rPr>
      <t>5</t>
    </r>
    <r>
      <rPr>
        <sz val="16"/>
        <rFont val="ＭＳ Ｐゴシック"/>
        <family val="3"/>
        <charset val="128"/>
      </rPr>
      <t>年</t>
    </r>
    <r>
      <rPr>
        <sz val="16"/>
        <rFont val="Century"/>
        <family val="1"/>
      </rPr>
      <t>5</t>
    </r>
    <r>
      <rPr>
        <sz val="16"/>
        <rFont val="ＭＳ Ｐゴシック"/>
        <family val="3"/>
        <charset val="128"/>
      </rPr>
      <t>月</t>
    </r>
    <r>
      <rPr>
        <sz val="16"/>
        <rFont val="Century"/>
        <family val="1"/>
      </rPr>
      <t>1</t>
    </r>
    <r>
      <rPr>
        <sz val="16"/>
        <rFont val="ＭＳ Ｐゴシック"/>
        <family val="3"/>
        <charset val="128"/>
      </rPr>
      <t>日現在）</t>
    </r>
    <rPh sb="42" eb="44">
      <t>レイワ</t>
    </rPh>
    <phoneticPr fontId="6"/>
  </si>
  <si>
    <t>　　・短期大学通信教育設置基準第8条別表第一（備考に規定する事項を含む。）</t>
    <phoneticPr fontId="6"/>
  </si>
  <si>
    <t>　 「うち２項該当数」の欄については、短期大学設置基準第35条の８第２項に該当する基幹教員数を記入してください。</t>
    <rPh sb="6" eb="7">
      <t>コウ</t>
    </rPh>
    <rPh sb="7" eb="9">
      <t>ガイトウ</t>
    </rPh>
    <rPh sb="9" eb="10">
      <t>スウ</t>
    </rPh>
    <rPh sb="19" eb="21">
      <t>タンキ</t>
    </rPh>
    <rPh sb="37" eb="39">
      <t>ガイトウ</t>
    </rPh>
    <rPh sb="41" eb="43">
      <t>キカン</t>
    </rPh>
    <rPh sb="43" eb="45">
      <t>キョウイン</t>
    </rPh>
    <phoneticPr fontId="6"/>
  </si>
  <si>
    <t>　 「うちみなし基幹教員数」の欄については、短期大学設置基準第35条の８第３項に定める、１年につき６単位以上の授業科目を担当し、</t>
    <rPh sb="8" eb="10">
      <t>キカン</t>
    </rPh>
    <rPh sb="22" eb="24">
      <t>タンキ</t>
    </rPh>
    <phoneticPr fontId="6"/>
  </si>
  <si>
    <t>11　教育研究実施組織の項目中の、「うち実務家基幹教員数」の欄については、短期大学設置基準第35条の８第１項に定める</t>
    <rPh sb="23" eb="25">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</si>
</sst>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 ;[&gt;0]\(#,##0\);[Red]\(#,##0\)"/>
    <numFmt numFmtId="178" formatCode="0.0%"/>
    <numFmt numFmtId="179" formatCode="0.00_ "/>
    <numFmt numFmtId="180" formatCode="0_);[Red]\(0\)"/>
    <numFmt numFmtId="181" formatCode="yyyy&quot;年&quot;m&quot;月&quot;d&quot;日&quot;;@"/>
    <numFmt numFmtId="182" formatCode="0_ "/>
  </numFmts>
  <fonts count="66">
    <font>
      <sz val="10"/>
      <name val="ＭＳ Ｐ明朝"/>
      <family val="1"/>
      <charset val="128"/>
    </font>
    <font>
      <sz val="11"/>
      <name val="ＭＳ Ｐゴシック"/>
      <family val="3"/>
      <charset val="128"/>
    </font>
    <font>
      <sz val="10.5"/>
      <name val="ＭＳ Ｐ明朝"/>
      <family val="1"/>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b/>
      <sz val="14"/>
      <color indexed="10"/>
      <name val="ＨＧｺﾞｼｯｸE-PRO"/>
      <family val="3"/>
      <charset val="128"/>
    </font>
    <font>
      <sz val="8"/>
      <name val="ＭＳ 明朝"/>
      <family val="1"/>
      <charset val="128"/>
    </font>
    <font>
      <sz val="10"/>
      <name val="ＭＳ ゴシック"/>
      <family val="3"/>
      <charset val="128"/>
    </font>
    <font>
      <sz val="16"/>
      <name val="ＭＳ Ｐ明朝"/>
      <family val="1"/>
      <charset val="128"/>
    </font>
    <font>
      <sz val="20"/>
      <name val="ＭＳ ゴシック"/>
      <family val="3"/>
      <charset val="128"/>
    </font>
    <font>
      <sz val="26"/>
      <name val="Century"/>
      <family val="1"/>
    </font>
    <font>
      <sz val="28"/>
      <name val="ＭＳ ゴシック"/>
      <family val="3"/>
      <charset val="128"/>
    </font>
    <font>
      <sz val="18"/>
      <name val="ＭＳ ゴシック"/>
      <family val="3"/>
      <charset val="128"/>
    </font>
    <font>
      <sz val="24"/>
      <name val="ＭＳ Ｐ明朝"/>
      <family val="1"/>
      <charset val="128"/>
    </font>
    <font>
      <sz val="10"/>
      <name val="Century"/>
      <family val="1"/>
    </font>
    <font>
      <sz val="24"/>
      <name val="ＭＳ ゴシック"/>
      <family val="3"/>
      <charset val="128"/>
    </font>
    <font>
      <sz val="12"/>
      <name val="Century"/>
      <family val="1"/>
    </font>
    <font>
      <sz val="18"/>
      <name val="Century"/>
      <family val="1"/>
    </font>
    <font>
      <sz val="11"/>
      <name val="ＭＳ Ｐ明朝"/>
      <family val="1"/>
      <charset val="128"/>
    </font>
    <font>
      <sz val="11"/>
      <name val="Century"/>
      <family val="1"/>
    </font>
    <font>
      <sz val="8"/>
      <name val="Century"/>
      <family val="1"/>
    </font>
    <font>
      <sz val="11"/>
      <name val="ＭＳ 明朝"/>
      <family val="1"/>
      <charset val="128"/>
    </font>
    <font>
      <b/>
      <sz val="12"/>
      <name val="ＭＳ 明朝"/>
      <family val="1"/>
      <charset val="128"/>
    </font>
    <font>
      <sz val="10.5"/>
      <name val="ＭＳ 明朝"/>
      <family val="1"/>
      <charset val="128"/>
    </font>
    <font>
      <sz val="20"/>
      <name val="Century"/>
      <family val="1"/>
    </font>
    <font>
      <sz val="10.5"/>
      <name val="Century"/>
      <family val="1"/>
    </font>
    <font>
      <b/>
      <sz val="12"/>
      <name val="Century"/>
      <family val="1"/>
    </font>
    <font>
      <sz val="8"/>
      <name val="ＭＳ Ｐ明朝"/>
      <family val="1"/>
      <charset val="128"/>
    </font>
    <font>
      <sz val="9"/>
      <name val="ＭＳ 明朝"/>
      <family val="1"/>
      <charset val="128"/>
    </font>
    <font>
      <sz val="9"/>
      <name val="Century"/>
      <family val="1"/>
    </font>
    <font>
      <sz val="12"/>
      <name val="ＭＳ 明朝"/>
      <family val="1"/>
      <charset val="128"/>
    </font>
    <font>
      <b/>
      <sz val="16"/>
      <name val="Century"/>
      <family val="1"/>
    </font>
    <font>
      <b/>
      <sz val="12"/>
      <name val="ＭＳ Ｐ明朝"/>
      <family val="1"/>
      <charset val="128"/>
    </font>
    <font>
      <b/>
      <u/>
      <sz val="11"/>
      <name val="ＭＳ 明朝"/>
      <family val="1"/>
      <charset val="128"/>
    </font>
    <font>
      <sz val="10"/>
      <name val="Century"/>
      <family val="1"/>
      <charset val="128"/>
    </font>
    <font>
      <sz val="11"/>
      <name val="Century"/>
      <family val="1"/>
      <charset val="128"/>
    </font>
    <font>
      <sz val="10"/>
      <name val="ＭＳ Ｐ明朝"/>
      <family val="1"/>
      <charset val="128"/>
    </font>
    <font>
      <strike/>
      <sz val="10.5"/>
      <name val="ＭＳ Ｐゴシック"/>
      <family val="3"/>
      <charset val="128"/>
    </font>
    <font>
      <sz val="9"/>
      <name val="Century"/>
      <family val="1"/>
      <charset val="128"/>
    </font>
    <font>
      <b/>
      <sz val="10"/>
      <name val="ＭＳ Ｐ明朝"/>
      <family val="1"/>
      <charset val="128"/>
    </font>
    <font>
      <sz val="16"/>
      <name val="Century"/>
      <family val="1"/>
    </font>
    <font>
      <sz val="14"/>
      <name val="ＭＳ Ｐ明朝"/>
      <family val="1"/>
      <charset val="128"/>
    </font>
    <font>
      <sz val="12"/>
      <name val="ＭＳ ゴシック"/>
      <family val="3"/>
      <charset val="128"/>
    </font>
    <font>
      <b/>
      <u/>
      <sz val="12"/>
      <name val="ＭＳ ゴシック"/>
      <family val="3"/>
      <charset val="128"/>
    </font>
    <font>
      <u/>
      <sz val="12"/>
      <name val="ＭＳ ゴシック"/>
      <family val="3"/>
      <charset val="128"/>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9"/>
      <name val="ＭＳ Ｐゴシック"/>
      <family val="3"/>
      <charset val="128"/>
      <scheme val="minor"/>
    </font>
    <font>
      <sz val="9"/>
      <name val="ＭＳ Ｐゴシック"/>
      <family val="3"/>
      <charset val="128"/>
    </font>
    <font>
      <sz val="8"/>
      <name val="ＭＳ Ｐゴシック"/>
      <family val="3"/>
      <charset val="128"/>
      <scheme val="minor"/>
    </font>
    <font>
      <sz val="7"/>
      <name val="ＭＳ Ｐゴシック"/>
      <family val="3"/>
      <charset val="128"/>
      <scheme val="minor"/>
    </font>
    <font>
      <strike/>
      <sz val="6"/>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5"/>
      <name val="ＭＳ Ｐゴシック"/>
      <family val="3"/>
      <charset val="128"/>
      <scheme val="minor"/>
    </font>
    <font>
      <sz val="16"/>
      <name val="ＭＳ Ｐゴシック"/>
      <family val="3"/>
      <charset val="128"/>
    </font>
    <font>
      <sz val="12"/>
      <name val="ＭＳ Ｐゴシック"/>
      <family val="3"/>
      <charset val="128"/>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trike/>
      <sz val="11"/>
      <name val="ＭＳ 明朝"/>
      <family val="1"/>
      <charset val="128"/>
    </font>
    <font>
      <b/>
      <u/>
      <sz val="11"/>
      <name val="Century"/>
      <family val="1"/>
    </font>
  </fonts>
  <fills count="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4.9989318521683403E-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1026">
    <xf numFmtId="0" fontId="0" fillId="0" borderId="0" xfId="0"/>
    <xf numFmtId="0" fontId="9"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8" fillId="0" borderId="0" xfId="0" applyFont="1" applyAlignment="1">
      <alignment horizontal="center"/>
    </xf>
    <xf numFmtId="0" fontId="11" fillId="0" borderId="0" xfId="0" applyFont="1" applyAlignment="1">
      <alignment horizontal="center"/>
    </xf>
    <xf numFmtId="0" fontId="20"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16" fillId="0" borderId="0" xfId="0" applyFont="1" applyAlignment="1">
      <alignment vertical="center"/>
    </xf>
    <xf numFmtId="0" fontId="23" fillId="0" borderId="0" xfId="0" applyFont="1" applyAlignment="1">
      <alignment horizontal="left" vertical="center"/>
    </xf>
    <xf numFmtId="0" fontId="16"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3" fillId="0" borderId="0" xfId="0" applyFont="1"/>
    <xf numFmtId="0" fontId="11" fillId="0" borderId="0" xfId="0" applyFont="1"/>
    <xf numFmtId="0" fontId="16" fillId="0" borderId="25" xfId="0" applyFont="1" applyBorder="1" applyAlignment="1">
      <alignment vertical="center"/>
    </xf>
    <xf numFmtId="0" fontId="26" fillId="0" borderId="0" xfId="0" applyFont="1"/>
    <xf numFmtId="0" fontId="16" fillId="0" borderId="24" xfId="0" applyFont="1" applyBorder="1" applyAlignment="1">
      <alignment vertical="center"/>
    </xf>
    <xf numFmtId="0" fontId="16" fillId="0" borderId="9" xfId="0" applyFont="1" applyBorder="1" applyAlignment="1">
      <alignment horizontal="center" vertical="center"/>
    </xf>
    <xf numFmtId="0" fontId="22" fillId="0" borderId="9" xfId="0" applyFont="1" applyBorder="1" applyAlignment="1">
      <alignment horizontal="center" vertical="center"/>
    </xf>
    <xf numFmtId="0" fontId="16" fillId="0" borderId="26" xfId="0" applyFont="1" applyBorder="1" applyAlignment="1">
      <alignment vertical="center"/>
    </xf>
    <xf numFmtId="0" fontId="16" fillId="0" borderId="13"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xf>
    <xf numFmtId="0" fontId="27" fillId="0" borderId="0" xfId="0" applyFont="1" applyAlignment="1">
      <alignment horizontal="right" vertical="center"/>
    </xf>
    <xf numFmtId="0" fontId="8" fillId="0" borderId="0" xfId="0" applyFont="1" applyAlignment="1">
      <alignment vertical="center" wrapText="1"/>
    </xf>
    <xf numFmtId="0" fontId="16" fillId="0" borderId="2" xfId="0" applyFont="1" applyBorder="1" applyAlignment="1">
      <alignment vertical="center"/>
    </xf>
    <xf numFmtId="0" fontId="16" fillId="0" borderId="10" xfId="0" applyFont="1" applyBorder="1" applyAlignment="1">
      <alignment vertical="center"/>
    </xf>
    <xf numFmtId="0" fontId="26" fillId="0" borderId="0" xfId="0" applyFont="1" applyAlignment="1">
      <alignment vertical="center"/>
    </xf>
    <xf numFmtId="0" fontId="16"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shrinkToFit="1"/>
    </xf>
    <xf numFmtId="0" fontId="22" fillId="0" borderId="0" xfId="0" applyFont="1" applyAlignment="1">
      <alignment horizontal="center" vertical="center" wrapText="1"/>
    </xf>
    <xf numFmtId="0" fontId="22" fillId="0" borderId="0" xfId="0" applyFont="1" applyAlignment="1">
      <alignment horizontal="center" vertical="center" wrapText="1" shrinkToFit="1"/>
    </xf>
    <xf numFmtId="0" fontId="29" fillId="0" borderId="5" xfId="0" applyFont="1" applyBorder="1" applyAlignment="1">
      <alignment horizontal="center" vertical="center"/>
    </xf>
    <xf numFmtId="0" fontId="8" fillId="0" borderId="5" xfId="0" applyFont="1" applyBorder="1" applyAlignment="1">
      <alignment horizontal="center" vertical="center"/>
    </xf>
    <xf numFmtId="0" fontId="31" fillId="0" borderId="10" xfId="0" applyFont="1" applyBorder="1" applyAlignment="1">
      <alignment vertical="center" wrapText="1"/>
    </xf>
    <xf numFmtId="0" fontId="16" fillId="0" borderId="10" xfId="0" applyFont="1" applyBorder="1" applyAlignment="1">
      <alignment vertical="center" wrapText="1"/>
    </xf>
    <xf numFmtId="0" fontId="31" fillId="0" borderId="0" xfId="0" applyFont="1" applyAlignment="1">
      <alignment horizontal="center" vertical="center"/>
    </xf>
    <xf numFmtId="0" fontId="16" fillId="0" borderId="6" xfId="0" applyFont="1" applyBorder="1" applyAlignment="1">
      <alignment vertical="center"/>
    </xf>
    <xf numFmtId="0" fontId="27" fillId="0" borderId="6" xfId="0" applyFont="1" applyBorder="1" applyAlignment="1" applyProtection="1">
      <alignment vertical="center"/>
      <protection locked="0"/>
    </xf>
    <xf numFmtId="0" fontId="27" fillId="0" borderId="6" xfId="0" applyFont="1" applyBorder="1" applyAlignment="1">
      <alignment vertical="center"/>
    </xf>
    <xf numFmtId="0" fontId="27" fillId="0" borderId="0" xfId="0" applyFont="1"/>
    <xf numFmtId="0" fontId="27" fillId="0" borderId="1" xfId="0" applyFont="1" applyBorder="1" applyAlignment="1" applyProtection="1">
      <alignment vertical="center"/>
      <protection locked="0"/>
    </xf>
    <xf numFmtId="0" fontId="27" fillId="0" borderId="1" xfId="0" applyFont="1" applyBorder="1" applyAlignment="1">
      <alignment vertical="center"/>
    </xf>
    <xf numFmtId="0" fontId="31" fillId="0" borderId="1" xfId="0" applyFont="1" applyBorder="1" applyAlignment="1">
      <alignment vertical="center" wrapText="1"/>
    </xf>
    <xf numFmtId="0" fontId="16" fillId="0" borderId="1" xfId="0" applyFont="1" applyBorder="1" applyAlignment="1">
      <alignment vertical="center" wrapText="1"/>
    </xf>
    <xf numFmtId="0" fontId="27" fillId="0" borderId="11" xfId="0" applyFont="1" applyBorder="1" applyProtection="1">
      <protection locked="0"/>
    </xf>
    <xf numFmtId="0" fontId="27" fillId="0" borderId="11" xfId="0" applyFont="1" applyBorder="1"/>
    <xf numFmtId="0" fontId="27" fillId="0" borderId="0" xfId="0" applyFont="1" applyProtection="1">
      <protection locked="0"/>
    </xf>
    <xf numFmtId="0" fontId="16" fillId="0" borderId="26" xfId="0" applyFont="1" applyBorder="1" applyAlignment="1">
      <alignment horizontal="center" vertical="center"/>
    </xf>
    <xf numFmtId="0" fontId="27" fillId="0" borderId="26" xfId="0" applyFont="1" applyBorder="1" applyProtection="1">
      <protection locked="0"/>
    </xf>
    <xf numFmtId="0" fontId="27" fillId="0" borderId="26" xfId="0" applyFont="1" applyBorder="1"/>
    <xf numFmtId="0" fontId="27" fillId="0" borderId="10" xfId="0" applyFont="1" applyBorder="1" applyAlignment="1" applyProtection="1">
      <alignment vertical="center"/>
      <protection locked="0"/>
    </xf>
    <xf numFmtId="0" fontId="27" fillId="0" borderId="10" xfId="0" applyFont="1" applyBorder="1" applyAlignment="1">
      <alignment vertical="center"/>
    </xf>
    <xf numFmtId="0" fontId="27" fillId="0" borderId="6" xfId="0" applyFont="1" applyBorder="1" applyProtection="1">
      <protection locked="0"/>
    </xf>
    <xf numFmtId="0" fontId="27" fillId="0" borderId="6" xfId="0" applyFont="1" applyBorder="1"/>
    <xf numFmtId="0" fontId="27" fillId="0" borderId="1" xfId="0" applyFont="1" applyBorder="1"/>
    <xf numFmtId="0" fontId="27" fillId="0" borderId="1" xfId="0" applyFont="1" applyBorder="1" applyProtection="1">
      <protection locked="0"/>
    </xf>
    <xf numFmtId="0" fontId="31" fillId="0" borderId="1" xfId="0" applyFont="1" applyBorder="1" applyAlignment="1">
      <alignment horizontal="center" vertical="center" wrapText="1"/>
    </xf>
    <xf numFmtId="0" fontId="27" fillId="0" borderId="10" xfId="0" applyFont="1" applyBorder="1" applyProtection="1">
      <protection locked="0"/>
    </xf>
    <xf numFmtId="0" fontId="27" fillId="0" borderId="10" xfId="0" applyFont="1" applyBorder="1"/>
    <xf numFmtId="0" fontId="25" fillId="0" borderId="0" xfId="0" applyFont="1"/>
    <xf numFmtId="176" fontId="27" fillId="0" borderId="0" xfId="0" applyNumberFormat="1" applyFont="1" applyAlignment="1">
      <alignment vertical="center"/>
    </xf>
    <xf numFmtId="0" fontId="11" fillId="0" borderId="0" xfId="0" applyFont="1" applyAlignment="1">
      <alignment vertical="center"/>
    </xf>
    <xf numFmtId="0" fontId="16" fillId="0" borderId="1" xfId="3" applyFont="1" applyBorder="1" applyAlignment="1">
      <alignment horizontal="center" vertical="center"/>
    </xf>
    <xf numFmtId="0" fontId="5" fillId="0" borderId="1" xfId="3" applyFont="1" applyBorder="1" applyAlignment="1">
      <alignment horizontal="center" vertical="center"/>
    </xf>
    <xf numFmtId="0" fontId="16" fillId="0" borderId="1" xfId="3" applyFont="1" applyBorder="1" applyAlignment="1">
      <alignment vertical="center"/>
    </xf>
    <xf numFmtId="0" fontId="21" fillId="0" borderId="0" xfId="3" applyFont="1" applyAlignment="1">
      <alignment horizontal="center" vertical="center" wrapText="1"/>
    </xf>
    <xf numFmtId="0" fontId="16" fillId="0" borderId="0" xfId="3" applyFont="1" applyAlignment="1">
      <alignment horizontal="center" vertical="center"/>
    </xf>
    <xf numFmtId="0" fontId="16" fillId="0" borderId="0" xfId="0" applyFont="1" applyAlignment="1">
      <alignment horizontal="right" vertical="center"/>
    </xf>
    <xf numFmtId="0" fontId="16" fillId="0" borderId="0" xfId="3" applyFont="1" applyAlignment="1">
      <alignment vertical="center"/>
    </xf>
    <xf numFmtId="0" fontId="21" fillId="0" borderId="0" xfId="3" applyFont="1" applyAlignment="1">
      <alignment vertical="center"/>
    </xf>
    <xf numFmtId="178" fontId="16" fillId="0" borderId="0" xfId="0" applyNumberFormat="1" applyFont="1"/>
    <xf numFmtId="178" fontId="16" fillId="0" borderId="1" xfId="0" applyNumberFormat="1" applyFont="1" applyBorder="1" applyAlignment="1">
      <alignment vertical="center"/>
    </xf>
    <xf numFmtId="0" fontId="8" fillId="0" borderId="3" xfId="3" applyFont="1" applyBorder="1" applyAlignment="1">
      <alignment horizontal="center" vertical="center" wrapText="1"/>
    </xf>
    <xf numFmtId="0" fontId="22" fillId="0" borderId="3" xfId="3" applyFont="1" applyBorder="1" applyAlignment="1">
      <alignment vertical="center"/>
    </xf>
    <xf numFmtId="0" fontId="22" fillId="0" borderId="1" xfId="3" applyFont="1" applyBorder="1" applyAlignment="1">
      <alignment vertical="center" wrapText="1"/>
    </xf>
    <xf numFmtId="0" fontId="22" fillId="0" borderId="3" xfId="3" applyFont="1" applyBorder="1" applyAlignment="1">
      <alignment vertical="center" wrapText="1"/>
    </xf>
    <xf numFmtId="0" fontId="16" fillId="0" borderId="9" xfId="0" applyFont="1" applyBorder="1" applyAlignment="1">
      <alignment vertical="center"/>
    </xf>
    <xf numFmtId="0" fontId="16" fillId="0" borderId="6" xfId="0" applyFont="1" applyBorder="1"/>
    <xf numFmtId="0" fontId="16" fillId="0" borderId="3" xfId="0" applyFont="1" applyBorder="1" applyAlignment="1">
      <alignment vertical="center"/>
    </xf>
    <xf numFmtId="0" fontId="1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6" fillId="0" borderId="1" xfId="0" applyFont="1" applyBorder="1"/>
    <xf numFmtId="0" fontId="16" fillId="0" borderId="6"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4" xfId="0" applyFont="1" applyBorder="1" applyAlignment="1">
      <alignment vertical="center"/>
    </xf>
    <xf numFmtId="0" fontId="16" fillId="0" borderId="2" xfId="0" applyFont="1" applyBorder="1" applyAlignment="1" applyProtection="1">
      <alignment vertical="center"/>
      <protection locked="0"/>
    </xf>
    <xf numFmtId="0" fontId="22" fillId="0" borderId="1" xfId="0" applyFont="1" applyBorder="1" applyAlignment="1">
      <alignment vertical="center" wrapText="1"/>
    </xf>
    <xf numFmtId="0" fontId="25" fillId="0" borderId="0" xfId="2" applyFont="1">
      <alignment vertical="center"/>
    </xf>
    <xf numFmtId="0" fontId="27" fillId="0" borderId="0" xfId="2" applyFont="1">
      <alignment vertical="center"/>
    </xf>
    <xf numFmtId="0" fontId="21" fillId="0" borderId="0" xfId="1" applyFont="1" applyAlignment="1">
      <alignment horizontal="center" vertical="center"/>
    </xf>
    <xf numFmtId="0" fontId="21" fillId="0" borderId="0" xfId="1" applyFont="1">
      <alignment vertical="center"/>
    </xf>
    <xf numFmtId="0" fontId="22" fillId="0" borderId="0" xfId="2" applyFont="1">
      <alignment vertical="center"/>
    </xf>
    <xf numFmtId="0" fontId="16" fillId="0" borderId="0" xfId="2" applyFont="1">
      <alignment vertical="center"/>
    </xf>
    <xf numFmtId="0" fontId="27" fillId="0" borderId="0" xfId="2" applyFont="1" applyAlignment="1">
      <alignment horizontal="right" vertical="center"/>
    </xf>
    <xf numFmtId="0" fontId="31" fillId="0" borderId="0" xfId="2" applyFont="1">
      <alignment vertical="center"/>
    </xf>
    <xf numFmtId="0" fontId="8" fillId="0" borderId="6" xfId="2" applyFont="1" applyBorder="1" applyAlignment="1">
      <alignment horizontal="center" vertical="center"/>
    </xf>
    <xf numFmtId="0" fontId="8" fillId="0" borderId="3" xfId="2" applyFont="1" applyBorder="1" applyAlignment="1">
      <alignment horizontal="center" vertical="center"/>
    </xf>
    <xf numFmtId="0" fontId="26" fillId="0" borderId="0" xfId="2" applyFont="1">
      <alignment vertical="center"/>
    </xf>
    <xf numFmtId="0" fontId="16" fillId="0" borderId="0" xfId="2" applyFont="1" applyAlignment="1">
      <alignment horizontal="right" vertical="center"/>
    </xf>
    <xf numFmtId="0" fontId="22" fillId="0" borderId="0" xfId="2" applyFont="1" applyAlignment="1">
      <alignment horizontal="right" vertical="center"/>
    </xf>
    <xf numFmtId="0" fontId="31" fillId="0" borderId="1" xfId="2" applyFont="1" applyBorder="1">
      <alignment vertical="center"/>
    </xf>
    <xf numFmtId="0" fontId="30" fillId="0" borderId="3" xfId="2" applyFont="1" applyBorder="1" applyAlignment="1">
      <alignment horizontal="center" vertical="center"/>
    </xf>
    <xf numFmtId="0" fontId="30" fillId="0" borderId="28" xfId="2" applyFont="1" applyBorder="1" applyAlignment="1">
      <alignment horizontal="center" vertical="center"/>
    </xf>
    <xf numFmtId="0" fontId="30" fillId="0" borderId="29" xfId="2"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shrinkToFit="1"/>
    </xf>
    <xf numFmtId="0" fontId="5" fillId="0" borderId="4" xfId="0" applyFont="1" applyBorder="1"/>
    <xf numFmtId="0" fontId="5" fillId="0" borderId="12" xfId="0" applyFont="1" applyBorder="1"/>
    <xf numFmtId="0" fontId="5" fillId="0" borderId="5" xfId="0" applyFont="1" applyBorder="1"/>
    <xf numFmtId="0" fontId="5" fillId="0" borderId="13" xfId="0" applyFont="1" applyBorder="1"/>
    <xf numFmtId="0" fontId="5" fillId="0" borderId="3" xfId="0" applyFont="1" applyBorder="1" applyAlignment="1">
      <alignment horizontal="center" vertical="center"/>
    </xf>
    <xf numFmtId="0" fontId="5" fillId="0" borderId="27" xfId="0" applyFont="1" applyBorder="1"/>
    <xf numFmtId="0" fontId="5" fillId="0" borderId="2" xfId="0" applyFont="1" applyBorder="1"/>
    <xf numFmtId="0" fontId="5" fillId="0" borderId="30" xfId="0" applyFont="1" applyBorder="1"/>
    <xf numFmtId="0" fontId="5" fillId="0" borderId="24" xfId="0" applyFont="1" applyBorder="1"/>
    <xf numFmtId="0" fontId="5" fillId="0" borderId="31" xfId="0" applyFont="1" applyBorder="1"/>
    <xf numFmtId="0" fontId="5" fillId="0" borderId="32" xfId="0" applyFont="1" applyBorder="1"/>
    <xf numFmtId="0" fontId="5" fillId="0" borderId="3" xfId="0" applyFont="1" applyBorder="1"/>
    <xf numFmtId="177" fontId="27" fillId="0" borderId="0" xfId="0" applyNumberFormat="1" applyFont="1" applyAlignment="1">
      <alignment vertical="center"/>
    </xf>
    <xf numFmtId="0" fontId="33" fillId="0" borderId="0" xfId="0" applyFont="1" applyAlignment="1">
      <alignment vertical="center"/>
    </xf>
    <xf numFmtId="0" fontId="16" fillId="0" borderId="1" xfId="0" applyFont="1" applyBorder="1" applyAlignment="1">
      <alignment horizontal="center" vertical="center" wrapText="1"/>
    </xf>
    <xf numFmtId="0" fontId="27" fillId="0" borderId="3" xfId="0" applyFont="1" applyBorder="1" applyAlignment="1">
      <alignment vertical="center"/>
    </xf>
    <xf numFmtId="0" fontId="27" fillId="0" borderId="0" xfId="0" applyFont="1" applyAlignment="1">
      <alignment horizontal="center" vertical="center"/>
    </xf>
    <xf numFmtId="0" fontId="0" fillId="0" borderId="1" xfId="2" applyFont="1" applyBorder="1" applyAlignment="1">
      <alignment horizontal="center" vertical="center"/>
    </xf>
    <xf numFmtId="0" fontId="2" fillId="0" borderId="0" xfId="0" applyFont="1"/>
    <xf numFmtId="0" fontId="5" fillId="0" borderId="0" xfId="1" applyFont="1" applyAlignment="1">
      <alignment horizontal="left" vertical="center" wrapText="1"/>
    </xf>
    <xf numFmtId="0" fontId="8" fillId="0" borderId="0" xfId="1" applyFont="1" applyAlignment="1">
      <alignment horizontal="center" vertical="center" wrapText="1"/>
    </xf>
    <xf numFmtId="0" fontId="16" fillId="0" borderId="0" xfId="1" applyFont="1">
      <alignment vertical="center"/>
    </xf>
    <xf numFmtId="0" fontId="1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0" fillId="0" borderId="1" xfId="1" applyFont="1" applyBorder="1" applyAlignment="1">
      <alignment horizontal="center" vertical="center"/>
    </xf>
    <xf numFmtId="0" fontId="16" fillId="0" borderId="1" xfId="1" applyFont="1" applyBorder="1">
      <alignment vertical="center"/>
    </xf>
    <xf numFmtId="0" fontId="16" fillId="0" borderId="2" xfId="1" applyFont="1" applyBorder="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8" xfId="0" applyFont="1" applyBorder="1" applyAlignment="1">
      <alignment horizontal="center" vertical="center"/>
    </xf>
    <xf numFmtId="0" fontId="16" fillId="0" borderId="8" xfId="0" applyFont="1" applyBorder="1" applyAlignment="1">
      <alignment vertical="center"/>
    </xf>
    <xf numFmtId="0" fontId="16" fillId="0" borderId="0" xfId="0" applyFont="1" applyAlignment="1">
      <alignment vertical="top" wrapText="1"/>
    </xf>
    <xf numFmtId="0" fontId="5" fillId="0" borderId="1" xfId="0" applyFont="1" applyBorder="1" applyAlignment="1">
      <alignment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16" fillId="0" borderId="0" xfId="0" applyFont="1" applyAlignment="1">
      <alignment horizontal="center"/>
    </xf>
    <xf numFmtId="0" fontId="5" fillId="0" borderId="1" xfId="0" applyFont="1" applyBorder="1" applyAlignment="1">
      <alignment horizontal="center" wrapText="1"/>
    </xf>
    <xf numFmtId="0" fontId="16" fillId="0" borderId="12" xfId="0" applyFont="1" applyBorder="1" applyAlignment="1">
      <alignment horizontal="center" vertical="center"/>
    </xf>
    <xf numFmtId="0" fontId="16" fillId="0" borderId="5" xfId="0" applyFont="1" applyBorder="1" applyAlignment="1">
      <alignment vertical="center"/>
    </xf>
    <xf numFmtId="0" fontId="16" fillId="0" borderId="13" xfId="0" applyFont="1" applyBorder="1" applyAlignment="1">
      <alignment horizontal="center" vertical="center"/>
    </xf>
    <xf numFmtId="0" fontId="5" fillId="0" borderId="5" xfId="3" applyFont="1" applyBorder="1" applyAlignment="1">
      <alignment horizontal="center" vertical="center"/>
    </xf>
    <xf numFmtId="0" fontId="5" fillId="0" borderId="3" xfId="0" applyFont="1" applyBorder="1" applyAlignment="1">
      <alignment horizontal="left" vertical="center"/>
    </xf>
    <xf numFmtId="0" fontId="16" fillId="0" borderId="3" xfId="3" applyFont="1" applyBorder="1" applyAlignment="1">
      <alignment vertical="center"/>
    </xf>
    <xf numFmtId="0" fontId="16" fillId="0" borderId="1" xfId="3" applyFont="1" applyBorder="1" applyAlignment="1">
      <alignment vertical="center" wrapText="1"/>
    </xf>
    <xf numFmtId="0" fontId="16" fillId="0" borderId="3" xfId="3" applyFont="1" applyBorder="1" applyAlignment="1">
      <alignmen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vertical="center"/>
    </xf>
    <xf numFmtId="0" fontId="16" fillId="0" borderId="14" xfId="0" applyFont="1" applyBorder="1" applyAlignment="1">
      <alignment vertical="center"/>
    </xf>
    <xf numFmtId="0" fontId="5" fillId="0" borderId="15" xfId="0" applyFont="1" applyBorder="1" applyAlignment="1">
      <alignment horizontal="righ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4" xfId="0" applyFont="1" applyBorder="1"/>
    <xf numFmtId="0" fontId="5" fillId="0" borderId="15" xfId="0" applyFont="1" applyBorder="1" applyAlignment="1">
      <alignment horizontal="center"/>
    </xf>
    <xf numFmtId="178" fontId="16" fillId="0" borderId="17" xfId="0" applyNumberFormat="1" applyFont="1" applyBorder="1" applyAlignment="1">
      <alignment vertical="center"/>
    </xf>
    <xf numFmtId="0" fontId="16" fillId="0" borderId="4" xfId="0" applyFont="1" applyBorder="1"/>
    <xf numFmtId="0" fontId="16" fillId="0" borderId="9" xfId="0" applyFont="1" applyBorder="1"/>
    <xf numFmtId="0" fontId="16" fillId="0" borderId="2" xfId="0" applyFont="1" applyBorder="1" applyAlignment="1">
      <alignment horizontal="center"/>
    </xf>
    <xf numFmtId="0" fontId="16" fillId="0" borderId="5" xfId="0" applyFont="1" applyBorder="1" applyAlignment="1">
      <alignment horizontal="center"/>
    </xf>
    <xf numFmtId="0" fontId="16" fillId="0" borderId="11" xfId="0" applyFont="1" applyBorder="1" applyAlignment="1">
      <alignment vertical="center"/>
    </xf>
    <xf numFmtId="176" fontId="23" fillId="0" borderId="0" xfId="0" applyNumberFormat="1" applyFont="1" applyAlignment="1">
      <alignment vertical="center"/>
    </xf>
    <xf numFmtId="0" fontId="27" fillId="0" borderId="1" xfId="0" applyFont="1" applyBorder="1" applyAlignment="1">
      <alignment horizontal="left" vertical="center"/>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27" fillId="0" borderId="1" xfId="0" applyFont="1" applyBorder="1" applyAlignment="1">
      <alignment horizontal="left" vertical="center" indent="1"/>
    </xf>
    <xf numFmtId="0" fontId="31" fillId="0" borderId="1" xfId="0" applyFont="1" applyBorder="1" applyAlignment="1" applyProtection="1">
      <alignment horizontal="left" vertical="center" indent="1"/>
      <protection locked="0"/>
    </xf>
    <xf numFmtId="0" fontId="31" fillId="0" borderId="2" xfId="0" applyFont="1" applyBorder="1" applyAlignment="1" applyProtection="1">
      <alignment horizontal="left" vertical="center" indent="1"/>
      <protection locked="0"/>
    </xf>
    <xf numFmtId="58" fontId="3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horizontal="right" vertical="center"/>
    </xf>
    <xf numFmtId="49" fontId="31" fillId="0" borderId="0" xfId="0" applyNumberFormat="1" applyFont="1" applyAlignment="1">
      <alignment horizontal="center" vertical="center"/>
    </xf>
    <xf numFmtId="0" fontId="31" fillId="0" borderId="1" xfId="0" applyFont="1" applyBorder="1" applyAlignment="1" applyProtection="1">
      <alignment vertical="center"/>
      <protection locked="0"/>
    </xf>
    <xf numFmtId="49" fontId="27" fillId="0" borderId="0" xfId="0" applyNumberFormat="1" applyFont="1" applyAlignment="1" applyProtection="1">
      <alignment vertical="center"/>
      <protection locked="0"/>
    </xf>
    <xf numFmtId="0" fontId="27" fillId="0" borderId="1" xfId="0" applyFont="1" applyBorder="1" applyAlignment="1" applyProtection="1">
      <alignment horizontal="center" vertical="center"/>
      <protection locked="0"/>
    </xf>
    <xf numFmtId="49" fontId="5" fillId="0" borderId="0" xfId="0" applyNumberFormat="1" applyFont="1" applyAlignment="1">
      <alignment vertical="center"/>
    </xf>
    <xf numFmtId="58" fontId="16" fillId="0" borderId="0" xfId="0" applyNumberFormat="1" applyFont="1" applyAlignment="1">
      <alignment vertical="center"/>
    </xf>
    <xf numFmtId="49" fontId="16" fillId="0" borderId="0" xfId="0" applyNumberFormat="1" applyFont="1" applyAlignment="1">
      <alignment vertical="center"/>
    </xf>
    <xf numFmtId="0" fontId="5" fillId="0" borderId="10" xfId="0" applyFont="1" applyBorder="1" applyAlignment="1">
      <alignment vertical="center"/>
    </xf>
    <xf numFmtId="0" fontId="18" fillId="0" borderId="0" xfId="0" applyFont="1"/>
    <xf numFmtId="0" fontId="24" fillId="0" borderId="0" xfId="0" applyFont="1"/>
    <xf numFmtId="176" fontId="2" fillId="0" borderId="0" xfId="0" applyNumberFormat="1" applyFont="1" applyAlignment="1">
      <alignment vertical="center"/>
    </xf>
    <xf numFmtId="0" fontId="25" fillId="0" borderId="26" xfId="0" applyFont="1" applyBorder="1" applyAlignment="1">
      <alignment horizontal="center" vertical="center"/>
    </xf>
    <xf numFmtId="0" fontId="5" fillId="0" borderId="9" xfId="0" applyFont="1" applyBorder="1" applyAlignment="1">
      <alignment horizontal="center" vertical="center"/>
    </xf>
    <xf numFmtId="0" fontId="2" fillId="0" borderId="0" xfId="1" applyFont="1" applyAlignment="1">
      <alignment horizontal="left" vertical="center"/>
    </xf>
    <xf numFmtId="0" fontId="25" fillId="0" borderId="0" xfId="1" applyFont="1" applyAlignment="1">
      <alignment horizontal="left" vertical="center"/>
    </xf>
    <xf numFmtId="0" fontId="16" fillId="0" borderId="1" xfId="0" applyFont="1" applyBorder="1" applyAlignment="1">
      <alignment horizontal="righ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22" fillId="0" borderId="3" xfId="3" applyFont="1" applyBorder="1" applyAlignment="1">
      <alignment horizontal="center" vertical="center" wrapText="1"/>
    </xf>
    <xf numFmtId="0" fontId="16" fillId="2" borderId="21" xfId="0" applyFont="1" applyFill="1" applyBorder="1"/>
    <xf numFmtId="0" fontId="27" fillId="0" borderId="0" xfId="0" applyFont="1" applyAlignment="1">
      <alignment horizontal="center"/>
    </xf>
    <xf numFmtId="0" fontId="31"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8" fillId="0" borderId="1" xfId="0" applyFont="1" applyBorder="1" applyAlignment="1">
      <alignment horizontal="center" vertical="center"/>
    </xf>
    <xf numFmtId="0" fontId="27" fillId="0" borderId="1" xfId="0" applyFont="1" applyBorder="1" applyAlignment="1">
      <alignment horizontal="center" vertical="center"/>
    </xf>
    <xf numFmtId="0" fontId="16" fillId="0" borderId="5" xfId="0" applyFont="1" applyBorder="1" applyAlignment="1">
      <alignment horizontal="center" vertical="center"/>
    </xf>
    <xf numFmtId="176" fontId="5" fillId="0" borderId="0" xfId="0" applyNumberFormat="1" applyFont="1" applyAlignment="1">
      <alignment vertical="center" wrapText="1"/>
    </xf>
    <xf numFmtId="0" fontId="16" fillId="0" borderId="3" xfId="0" applyFont="1" applyBorder="1" applyAlignment="1">
      <alignment horizontal="center" vertical="center"/>
    </xf>
    <xf numFmtId="0" fontId="16" fillId="0" borderId="0" xfId="0" applyFont="1" applyAlignment="1">
      <alignment horizontal="left" vertical="center" wrapText="1"/>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27" fillId="0" borderId="10" xfId="0" applyFont="1" applyBorder="1" applyAlignment="1">
      <alignment horizontal="center" vertical="center"/>
    </xf>
    <xf numFmtId="0" fontId="27" fillId="0" borderId="3"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Border="1" applyAlignment="1">
      <alignment horizontal="center" vertical="center" wrapText="1"/>
    </xf>
    <xf numFmtId="0" fontId="8" fillId="0" borderId="6" xfId="0" applyFont="1" applyBorder="1" applyAlignment="1">
      <alignment horizontal="center" vertical="center"/>
    </xf>
    <xf numFmtId="0" fontId="16" fillId="0" borderId="11" xfId="0" applyFont="1" applyBorder="1"/>
    <xf numFmtId="0" fontId="8"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center" vertical="center" wrapText="1"/>
    </xf>
    <xf numFmtId="0" fontId="8" fillId="0" borderId="10"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23" fillId="0" borderId="0" xfId="0" applyFont="1" applyAlignment="1">
      <alignment vertical="center"/>
    </xf>
    <xf numFmtId="0" fontId="16" fillId="0" borderId="0" xfId="0" applyFont="1" applyAlignment="1">
      <alignment vertical="center" wrapText="1"/>
    </xf>
    <xf numFmtId="0" fontId="22" fillId="0" borderId="0" xfId="0" applyFont="1"/>
    <xf numFmtId="0" fontId="22" fillId="0" borderId="0" xfId="0" applyFont="1" applyAlignment="1">
      <alignment vertical="center"/>
    </xf>
    <xf numFmtId="0" fontId="16" fillId="0" borderId="0" xfId="0" applyFont="1" applyAlignment="1">
      <alignment vertical="top"/>
    </xf>
    <xf numFmtId="0" fontId="23" fillId="0" borderId="0" xfId="2" applyFont="1">
      <alignment vertical="center"/>
    </xf>
    <xf numFmtId="0" fontId="21" fillId="0" borderId="0" xfId="0" applyFont="1" applyAlignment="1">
      <alignment vertical="center"/>
    </xf>
    <xf numFmtId="176" fontId="20"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16" fillId="0" borderId="0" xfId="0" applyFont="1" applyAlignment="1">
      <alignment wrapText="1"/>
    </xf>
    <xf numFmtId="0" fontId="23"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center" vertical="center"/>
    </xf>
    <xf numFmtId="0" fontId="16" fillId="0" borderId="25" xfId="0" applyFont="1" applyBorder="1" applyAlignment="1">
      <alignment horizontal="center" vertical="center"/>
    </xf>
    <xf numFmtId="0" fontId="17" fillId="0" borderId="0" xfId="0" applyFont="1" applyAlignment="1">
      <alignment horizontal="center" vertical="center"/>
    </xf>
    <xf numFmtId="176" fontId="27" fillId="0" borderId="0" xfId="0" applyNumberFormat="1" applyFont="1" applyAlignment="1">
      <alignment horizontal="left" vertical="center"/>
    </xf>
    <xf numFmtId="176" fontId="16" fillId="0" borderId="0" xfId="0" applyNumberFormat="1" applyFont="1" applyAlignment="1">
      <alignment horizontal="left" vertical="center" wrapText="1"/>
    </xf>
    <xf numFmtId="178" fontId="16"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shrinkToFit="1"/>
    </xf>
    <xf numFmtId="176" fontId="36" fillId="0" borderId="0" xfId="0" applyNumberFormat="1" applyFont="1" applyAlignment="1">
      <alignment vertical="center" wrapText="1"/>
    </xf>
    <xf numFmtId="0" fontId="37" fillId="0" borderId="0" xfId="0" applyFont="1" applyAlignment="1">
      <alignment horizontal="center" vertical="center"/>
    </xf>
    <xf numFmtId="0" fontId="38" fillId="0" borderId="0" xfId="5" applyFont="1" applyAlignment="1">
      <alignment horizontal="center" vertical="top"/>
    </xf>
    <xf numFmtId="0" fontId="38" fillId="0" borderId="0" xfId="5" applyFont="1">
      <alignment vertical="center"/>
    </xf>
    <xf numFmtId="0" fontId="20" fillId="0" borderId="0" xfId="5" applyFont="1">
      <alignment vertical="center"/>
    </xf>
    <xf numFmtId="0" fontId="20" fillId="0" borderId="0" xfId="5" applyFont="1" applyAlignment="1">
      <alignment vertical="top" wrapText="1"/>
    </xf>
    <xf numFmtId="0" fontId="38" fillId="0" borderId="0" xfId="5" applyFont="1" applyAlignment="1">
      <alignment vertical="center" wrapText="1"/>
    </xf>
    <xf numFmtId="0" fontId="5" fillId="0" borderId="6" xfId="0" applyFont="1" applyBorder="1" applyAlignment="1">
      <alignment horizontal="center" vertical="center"/>
    </xf>
    <xf numFmtId="0" fontId="16" fillId="0" borderId="0" xfId="0" applyFont="1" applyAlignment="1">
      <alignment horizontal="left"/>
    </xf>
    <xf numFmtId="0" fontId="5" fillId="0" borderId="1" xfId="3" applyFont="1" applyBorder="1" applyAlignment="1">
      <alignment horizontal="center" vertical="center" wrapText="1"/>
    </xf>
    <xf numFmtId="0" fontId="5" fillId="0" borderId="10" xfId="0" applyFont="1" applyBorder="1" applyAlignment="1">
      <alignment horizontal="center" vertical="center"/>
    </xf>
    <xf numFmtId="0" fontId="30" fillId="0" borderId="1" xfId="2" applyFont="1" applyBorder="1" applyAlignment="1">
      <alignment horizontal="center" vertical="center"/>
    </xf>
    <xf numFmtId="0" fontId="5" fillId="0" borderId="1" xfId="2" applyFont="1" applyBorder="1" applyAlignment="1">
      <alignment horizontal="center" vertical="center"/>
    </xf>
    <xf numFmtId="0" fontId="30" fillId="0" borderId="6" xfId="2" applyFont="1" applyBorder="1" applyAlignment="1">
      <alignment horizontal="center" vertical="center"/>
    </xf>
    <xf numFmtId="0" fontId="5" fillId="0" borderId="13" xfId="0" applyFont="1" applyBorder="1" applyAlignment="1">
      <alignment horizontal="center" vertical="center"/>
    </xf>
    <xf numFmtId="0" fontId="37" fillId="0" borderId="0" xfId="0" applyFont="1"/>
    <xf numFmtId="0" fontId="16" fillId="0" borderId="1" xfId="2" applyFont="1" applyBorder="1" applyAlignment="1">
      <alignment horizontal="center" vertical="center"/>
    </xf>
    <xf numFmtId="0" fontId="41" fillId="0" borderId="0" xfId="5" applyFont="1" applyAlignment="1">
      <alignment vertical="center" wrapText="1"/>
    </xf>
    <xf numFmtId="0" fontId="43" fillId="0" borderId="0" xfId="5" applyFont="1" applyAlignment="1">
      <alignment horizontal="center" vertical="center" wrapText="1"/>
    </xf>
    <xf numFmtId="0" fontId="44" fillId="0" borderId="0" xfId="5" applyFont="1" applyAlignment="1">
      <alignment horizontal="center" vertical="center" wrapText="1"/>
    </xf>
    <xf numFmtId="0" fontId="32" fillId="0" borderId="0" xfId="5" applyFont="1" applyAlignment="1">
      <alignment horizontal="center" vertical="center" wrapText="1"/>
    </xf>
    <xf numFmtId="0" fontId="38" fillId="0" borderId="4" xfId="5" applyFont="1" applyBorder="1" applyAlignment="1">
      <alignment horizontal="center" vertical="top"/>
    </xf>
    <xf numFmtId="0" fontId="5" fillId="0" borderId="12" xfId="5" applyFont="1" applyBorder="1" applyAlignment="1">
      <alignment vertical="center" wrapText="1"/>
    </xf>
    <xf numFmtId="0" fontId="23" fillId="0" borderId="9" xfId="5" applyFont="1" applyBorder="1" applyAlignment="1">
      <alignment horizontal="center" vertical="top"/>
    </xf>
    <xf numFmtId="0" fontId="23" fillId="0" borderId="22" xfId="5" applyFont="1" applyBorder="1" applyAlignment="1">
      <alignment vertical="top" wrapText="1"/>
    </xf>
    <xf numFmtId="0" fontId="23" fillId="0" borderId="5" xfId="5" applyFont="1" applyBorder="1" applyAlignment="1">
      <alignment horizontal="center" vertical="top"/>
    </xf>
    <xf numFmtId="0" fontId="23" fillId="0" borderId="13" xfId="5" applyFont="1" applyBorder="1" applyAlignment="1">
      <alignment vertical="top" wrapText="1"/>
    </xf>
    <xf numFmtId="0" fontId="47" fillId="3" borderId="0" xfId="5" applyFont="1" applyFill="1" applyAlignment="1">
      <alignment horizontal="left" vertical="center"/>
    </xf>
    <xf numFmtId="0" fontId="47" fillId="3" borderId="0" xfId="5" applyFont="1" applyFill="1" applyAlignment="1">
      <alignment horizontal="right" vertical="center"/>
    </xf>
    <xf numFmtId="0" fontId="47" fillId="3" borderId="0" xfId="5" applyFont="1" applyFill="1">
      <alignment vertical="center"/>
    </xf>
    <xf numFmtId="0" fontId="48" fillId="3" borderId="0" xfId="5" applyFont="1" applyFill="1" applyAlignment="1">
      <alignment horizontal="right" vertical="center" wrapText="1"/>
    </xf>
    <xf numFmtId="0" fontId="1" fillId="3" borderId="0" xfId="5" applyFill="1">
      <alignment vertical="center"/>
    </xf>
    <xf numFmtId="0" fontId="50" fillId="0" borderId="5" xfId="5" applyFont="1" applyBorder="1">
      <alignment vertical="center"/>
    </xf>
    <xf numFmtId="0" fontId="47" fillId="0" borderId="26" xfId="5" applyFont="1" applyBorder="1">
      <alignment vertical="center"/>
    </xf>
    <xf numFmtId="0" fontId="47" fillId="0" borderId="13" xfId="5" applyFont="1" applyBorder="1">
      <alignment vertical="center"/>
    </xf>
    <xf numFmtId="0" fontId="50" fillId="0" borderId="11" xfId="5" applyFont="1" applyBorder="1" applyAlignment="1">
      <alignment horizontal="left" vertical="top" shrinkToFit="1"/>
    </xf>
    <xf numFmtId="0" fontId="47" fillId="0" borderId="12" xfId="5" applyFont="1" applyBorder="1">
      <alignment vertical="center"/>
    </xf>
    <xf numFmtId="181" fontId="47" fillId="0" borderId="11" xfId="5" applyNumberFormat="1" applyFont="1" applyBorder="1">
      <alignment vertical="center"/>
    </xf>
    <xf numFmtId="0" fontId="47" fillId="0" borderId="11" xfId="5" applyFont="1" applyBorder="1">
      <alignment vertical="center"/>
    </xf>
    <xf numFmtId="0" fontId="47" fillId="0" borderId="4" xfId="5" applyFont="1" applyBorder="1">
      <alignment vertical="center"/>
    </xf>
    <xf numFmtId="0" fontId="50" fillId="0" borderId="11" xfId="5" applyFont="1" applyBorder="1" applyAlignment="1">
      <alignment vertical="top" wrapText="1" shrinkToFit="1"/>
    </xf>
    <xf numFmtId="0" fontId="50" fillId="0" borderId="12" xfId="5" applyFont="1" applyBorder="1" applyAlignment="1">
      <alignment vertical="top" wrapText="1" shrinkToFit="1"/>
    </xf>
    <xf numFmtId="0" fontId="50" fillId="0" borderId="9" xfId="5" applyFont="1" applyBorder="1" applyAlignment="1">
      <alignment horizontal="left" vertical="top" shrinkToFit="1"/>
    </xf>
    <xf numFmtId="0" fontId="50" fillId="0" borderId="0" xfId="5" applyFont="1" applyAlignment="1">
      <alignment horizontal="left" vertical="top" shrinkToFit="1"/>
    </xf>
    <xf numFmtId="0" fontId="47" fillId="0" borderId="22" xfId="5" applyFont="1" applyBorder="1">
      <alignment vertical="center"/>
    </xf>
    <xf numFmtId="181" fontId="47" fillId="0" borderId="0" xfId="5" applyNumberFormat="1" applyFont="1">
      <alignment vertical="center"/>
    </xf>
    <xf numFmtId="0" fontId="47" fillId="0" borderId="0" xfId="5" applyFont="1">
      <alignment vertical="center"/>
    </xf>
    <xf numFmtId="0" fontId="47" fillId="0" borderId="9" xfId="5" applyFont="1" applyBorder="1">
      <alignment vertical="center"/>
    </xf>
    <xf numFmtId="0" fontId="50" fillId="0" borderId="0" xfId="5" applyFont="1" applyAlignment="1">
      <alignment vertical="top" wrapText="1" shrinkToFit="1"/>
    </xf>
    <xf numFmtId="0" fontId="50" fillId="0" borderId="22" xfId="5" applyFont="1" applyBorder="1" applyAlignment="1">
      <alignment vertical="top" wrapText="1" shrinkToFit="1"/>
    </xf>
    <xf numFmtId="0" fontId="50" fillId="0" borderId="0" xfId="5" applyFont="1" applyAlignment="1">
      <alignment horizontal="center" vertical="top" shrinkToFit="1"/>
    </xf>
    <xf numFmtId="0" fontId="50" fillId="0" borderId="22" xfId="5" applyFont="1" applyBorder="1" applyAlignment="1">
      <alignment horizontal="center" vertical="top" shrinkToFit="1"/>
    </xf>
    <xf numFmtId="181" fontId="50" fillId="0" borderId="9" xfId="5" applyNumberFormat="1" applyFont="1" applyBorder="1" applyAlignment="1">
      <alignment vertical="top" shrinkToFit="1"/>
    </xf>
    <xf numFmtId="181" fontId="50" fillId="0" borderId="0" xfId="5" applyNumberFormat="1" applyFont="1" applyAlignment="1">
      <alignment vertical="top" shrinkToFit="1"/>
    </xf>
    <xf numFmtId="0" fontId="50" fillId="0" borderId="9" xfId="5" applyFont="1" applyBorder="1" applyAlignment="1">
      <alignment horizontal="center" vertical="top" shrinkToFit="1"/>
    </xf>
    <xf numFmtId="0" fontId="47" fillId="0" borderId="0" xfId="5" applyFont="1" applyAlignment="1">
      <alignment vertical="top" shrinkToFit="1"/>
    </xf>
    <xf numFmtId="0" fontId="47" fillId="0" borderId="22" xfId="5" applyFont="1" applyBorder="1" applyAlignment="1">
      <alignment vertical="top" shrinkToFit="1"/>
    </xf>
    <xf numFmtId="0" fontId="50" fillId="0" borderId="5" xfId="5" applyFont="1" applyBorder="1" applyAlignment="1">
      <alignment horizontal="center" vertical="top" shrinkToFit="1"/>
    </xf>
    <xf numFmtId="0" fontId="50" fillId="0" borderId="26" xfId="5" applyFont="1" applyBorder="1" applyAlignment="1">
      <alignment horizontal="center" vertical="top" shrinkToFit="1"/>
    </xf>
    <xf numFmtId="0" fontId="50" fillId="0" borderId="13" xfId="5" applyFont="1" applyBorder="1" applyAlignment="1">
      <alignment horizontal="center" vertical="top" shrinkToFit="1"/>
    </xf>
    <xf numFmtId="181" fontId="50" fillId="0" borderId="26" xfId="5" applyNumberFormat="1" applyFont="1" applyBorder="1" applyAlignment="1">
      <alignment vertical="top" shrinkToFit="1"/>
    </xf>
    <xf numFmtId="0" fontId="47" fillId="0" borderId="26" xfId="5" applyFont="1" applyBorder="1" applyAlignment="1">
      <alignment vertical="top" shrinkToFit="1"/>
    </xf>
    <xf numFmtId="0" fontId="47" fillId="0" borderId="13" xfId="5" applyFont="1" applyBorder="1" applyAlignment="1">
      <alignment vertical="top" shrinkToFit="1"/>
    </xf>
    <xf numFmtId="0" fontId="47" fillId="0" borderId="5" xfId="5" applyFont="1" applyBorder="1">
      <alignment vertical="center"/>
    </xf>
    <xf numFmtId="0" fontId="51" fillId="0" borderId="0" xfId="5" applyFont="1" applyAlignment="1">
      <alignment vertical="center" wrapText="1"/>
    </xf>
    <xf numFmtId="0" fontId="55" fillId="4" borderId="0" xfId="5" applyFont="1" applyFill="1">
      <alignment vertical="center"/>
    </xf>
    <xf numFmtId="0" fontId="55" fillId="4" borderId="82" xfId="5" applyFont="1" applyFill="1" applyBorder="1">
      <alignment vertical="center"/>
    </xf>
    <xf numFmtId="0" fontId="55" fillId="4" borderId="84" xfId="5" applyFont="1" applyFill="1" applyBorder="1">
      <alignment vertical="center"/>
    </xf>
    <xf numFmtId="0" fontId="55" fillId="4" borderId="85" xfId="5" applyFont="1" applyFill="1" applyBorder="1">
      <alignment vertical="center"/>
    </xf>
    <xf numFmtId="0" fontId="50" fillId="2" borderId="12" xfId="5" applyFont="1" applyFill="1" applyBorder="1" applyAlignment="1">
      <alignment horizontal="right"/>
    </xf>
    <xf numFmtId="0" fontId="50" fillId="2" borderId="11" xfId="5" applyFont="1" applyFill="1" applyBorder="1" applyAlignment="1">
      <alignment horizontal="right"/>
    </xf>
    <xf numFmtId="0" fontId="50" fillId="8" borderId="91" xfId="5" applyFont="1" applyFill="1" applyBorder="1" applyAlignment="1">
      <alignment horizontal="right"/>
    </xf>
    <xf numFmtId="0" fontId="50" fillId="8" borderId="25" xfId="5" applyFont="1" applyFill="1" applyBorder="1" applyAlignment="1">
      <alignment horizontal="right"/>
    </xf>
    <xf numFmtId="0" fontId="50" fillId="8" borderId="11" xfId="5" applyFont="1" applyFill="1" applyBorder="1" applyAlignment="1">
      <alignment horizontal="right"/>
    </xf>
    <xf numFmtId="0" fontId="50" fillId="8" borderId="24" xfId="5" applyFont="1" applyFill="1" applyBorder="1" applyAlignment="1">
      <alignment horizontal="right"/>
    </xf>
    <xf numFmtId="0" fontId="50" fillId="8" borderId="4" xfId="5" applyFont="1" applyFill="1" applyBorder="1" applyAlignment="1">
      <alignment horizontal="right"/>
    </xf>
    <xf numFmtId="0" fontId="50" fillId="8" borderId="12" xfId="5" applyFont="1" applyFill="1" applyBorder="1" applyAlignment="1">
      <alignment horizontal="right"/>
    </xf>
    <xf numFmtId="0" fontId="52" fillId="4" borderId="6" xfId="5" applyFont="1" applyFill="1" applyBorder="1" applyAlignment="1">
      <alignment horizontal="right" vertical="center"/>
    </xf>
    <xf numFmtId="0" fontId="50" fillId="0" borderId="0" xfId="5" applyFont="1" applyAlignment="1">
      <alignment vertical="top" wrapText="1"/>
    </xf>
    <xf numFmtId="0" fontId="51" fillId="3" borderId="0" xfId="5" applyFont="1" applyFill="1">
      <alignment vertical="center"/>
    </xf>
    <xf numFmtId="0" fontId="52" fillId="8" borderId="25" xfId="5" applyFont="1" applyFill="1" applyBorder="1" applyAlignment="1">
      <alignment horizontal="left" vertical="center" wrapText="1" indent="1"/>
    </xf>
    <xf numFmtId="0" fontId="52" fillId="8" borderId="24" xfId="5" applyFont="1" applyFill="1" applyBorder="1" applyAlignment="1">
      <alignment horizontal="left" vertical="center" wrapText="1" indent="1"/>
    </xf>
    <xf numFmtId="0" fontId="52" fillId="4" borderId="10" xfId="5" applyFont="1" applyFill="1" applyBorder="1" applyAlignment="1">
      <alignment horizontal="right" vertical="center"/>
    </xf>
    <xf numFmtId="0" fontId="52" fillId="8" borderId="2" xfId="5" applyFont="1" applyFill="1" applyBorder="1" applyAlignment="1">
      <alignment horizontal="left" vertical="center" indent="1"/>
    </xf>
    <xf numFmtId="0" fontId="50" fillId="8" borderId="11" xfId="5" applyFont="1" applyFill="1" applyBorder="1" applyAlignment="1"/>
    <xf numFmtId="0" fontId="50" fillId="8" borderId="50" xfId="5" applyFont="1" applyFill="1" applyBorder="1" applyAlignment="1">
      <alignment horizontal="right"/>
    </xf>
    <xf numFmtId="0" fontId="50" fillId="8" borderId="91" xfId="5" applyFont="1" applyFill="1" applyBorder="1" applyAlignment="1">
      <alignment horizontal="right" vertical="center"/>
    </xf>
    <xf numFmtId="0" fontId="50" fillId="8" borderId="11" xfId="5" applyFont="1" applyFill="1" applyBorder="1" applyAlignment="1">
      <alignment horizontal="right" vertical="center"/>
    </xf>
    <xf numFmtId="0" fontId="51" fillId="0" borderId="0" xfId="5" applyFont="1">
      <alignment vertical="center"/>
    </xf>
    <xf numFmtId="0" fontId="50" fillId="5" borderId="2" xfId="5" applyFont="1" applyFill="1" applyBorder="1" applyAlignment="1">
      <alignment horizontal="right"/>
    </xf>
    <xf numFmtId="0" fontId="50" fillId="5" borderId="25" xfId="5" applyFont="1" applyFill="1" applyBorder="1" applyAlignment="1">
      <alignment horizontal="right"/>
    </xf>
    <xf numFmtId="0" fontId="50" fillId="5" borderId="24" xfId="5" applyFont="1" applyFill="1" applyBorder="1" applyAlignment="1">
      <alignment horizontal="right"/>
    </xf>
    <xf numFmtId="0" fontId="50" fillId="5" borderId="50" xfId="5" applyFont="1" applyFill="1" applyBorder="1" applyAlignment="1">
      <alignment horizontal="right"/>
    </xf>
    <xf numFmtId="0" fontId="50" fillId="5" borderId="25" xfId="5" applyFont="1" applyFill="1" applyBorder="1" applyAlignment="1">
      <alignment horizontal="right" shrinkToFit="1"/>
    </xf>
    <xf numFmtId="0" fontId="50" fillId="0" borderId="9" xfId="5" applyFont="1" applyBorder="1" applyAlignment="1">
      <alignment horizontal="center" vertical="center"/>
    </xf>
    <xf numFmtId="0" fontId="50" fillId="0" borderId="26" xfId="5" applyFont="1" applyBorder="1" applyAlignment="1">
      <alignment horizontal="center" vertical="center"/>
    </xf>
    <xf numFmtId="0" fontId="50" fillId="0" borderId="25" xfId="5" applyFont="1" applyBorder="1" applyAlignment="1">
      <alignment horizontal="right"/>
    </xf>
    <xf numFmtId="0" fontId="50" fillId="0" borderId="24" xfId="5" applyFont="1" applyBorder="1" applyAlignment="1">
      <alignment horizontal="right"/>
    </xf>
    <xf numFmtId="0" fontId="50" fillId="0" borderId="49" xfId="5" applyFont="1" applyBorder="1" applyAlignment="1">
      <alignment horizontal="right"/>
    </xf>
    <xf numFmtId="0" fontId="50" fillId="0" borderId="4" xfId="5" applyFont="1" applyBorder="1" applyAlignment="1"/>
    <xf numFmtId="0" fontId="50" fillId="0" borderId="11" xfId="5" applyFont="1" applyBorder="1" applyAlignment="1"/>
    <xf numFmtId="0" fontId="50" fillId="0" borderId="12" xfId="5" applyFont="1" applyBorder="1" applyAlignment="1"/>
    <xf numFmtId="0" fontId="50" fillId="6" borderId="25" xfId="5" applyFont="1" applyFill="1" applyBorder="1" applyAlignment="1">
      <alignment horizontal="right"/>
    </xf>
    <xf numFmtId="0" fontId="50" fillId="6" borderId="24" xfId="5" applyFont="1" applyFill="1" applyBorder="1" applyAlignment="1">
      <alignment horizontal="right"/>
    </xf>
    <xf numFmtId="0" fontId="50" fillId="6" borderId="49" xfId="5" applyFont="1" applyFill="1" applyBorder="1" applyAlignment="1">
      <alignment horizontal="right"/>
    </xf>
    <xf numFmtId="0" fontId="50" fillId="0" borderId="5" xfId="5" applyFont="1" applyBorder="1" applyAlignment="1"/>
    <xf numFmtId="0" fontId="50" fillId="0" borderId="26" xfId="5" applyFont="1" applyBorder="1" applyAlignment="1"/>
    <xf numFmtId="0" fontId="50" fillId="0" borderId="13" xfId="5" applyFont="1" applyBorder="1" applyAlignment="1"/>
    <xf numFmtId="0" fontId="1" fillId="3" borderId="4" xfId="5" applyFill="1" applyBorder="1">
      <alignment vertical="center"/>
    </xf>
    <xf numFmtId="0" fontId="1" fillId="3" borderId="11" xfId="5" applyFill="1" applyBorder="1">
      <alignment vertical="center"/>
    </xf>
    <xf numFmtId="0" fontId="1" fillId="3" borderId="12" xfId="5" applyFill="1" applyBorder="1">
      <alignment vertical="center"/>
    </xf>
    <xf numFmtId="0" fontId="1" fillId="3" borderId="9" xfId="5" applyFill="1" applyBorder="1">
      <alignment vertical="center"/>
    </xf>
    <xf numFmtId="0" fontId="1" fillId="3" borderId="22" xfId="5" applyFill="1" applyBorder="1">
      <alignment vertical="center"/>
    </xf>
    <xf numFmtId="0" fontId="47" fillId="4" borderId="4" xfId="5" applyFont="1" applyFill="1" applyBorder="1">
      <alignment vertical="center"/>
    </xf>
    <xf numFmtId="0" fontId="47" fillId="4" borderId="11" xfId="5" applyFont="1" applyFill="1" applyBorder="1">
      <alignment vertical="center"/>
    </xf>
    <xf numFmtId="0" fontId="47" fillId="0" borderId="11" xfId="5" applyFont="1" applyBorder="1" applyAlignment="1">
      <alignment horizontal="center" vertical="center"/>
    </xf>
    <xf numFmtId="0" fontId="47" fillId="0" borderId="12" xfId="5" applyFont="1" applyBorder="1" applyAlignment="1">
      <alignment horizontal="center" vertical="center"/>
    </xf>
    <xf numFmtId="0" fontId="50" fillId="0" borderId="9" xfId="5" applyFont="1" applyBorder="1" applyAlignment="1">
      <alignment horizontal="right" vertical="center"/>
    </xf>
    <xf numFmtId="0" fontId="50" fillId="0" borderId="0" xfId="5" applyFont="1" applyAlignment="1">
      <alignment horizontal="right" vertical="center"/>
    </xf>
    <xf numFmtId="0" fontId="50" fillId="0" borderId="0" xfId="5" applyFont="1">
      <alignment vertical="center"/>
    </xf>
    <xf numFmtId="0" fontId="47" fillId="0" borderId="0" xfId="5" applyFont="1" applyAlignment="1">
      <alignment horizontal="center" vertical="center"/>
    </xf>
    <xf numFmtId="0" fontId="47" fillId="0" borderId="22" xfId="5" applyFont="1" applyBorder="1" applyAlignment="1">
      <alignment horizontal="center" vertical="center"/>
    </xf>
    <xf numFmtId="0" fontId="50" fillId="0" borderId="0" xfId="5" applyFont="1" applyAlignment="1">
      <alignment horizontal="center" vertical="center"/>
    </xf>
    <xf numFmtId="0" fontId="47" fillId="0" borderId="26" xfId="5" applyFont="1" applyBorder="1" applyAlignment="1">
      <alignment horizontal="center" vertical="center"/>
    </xf>
    <xf numFmtId="0" fontId="47" fillId="0" borderId="13" xfId="5" applyFont="1" applyBorder="1" applyAlignment="1">
      <alignment horizontal="center" vertical="center"/>
    </xf>
    <xf numFmtId="0" fontId="47" fillId="4" borderId="4" xfId="5" applyFont="1" applyFill="1" applyBorder="1" applyAlignment="1">
      <alignment horizontal="center" vertical="center"/>
    </xf>
    <xf numFmtId="0" fontId="47" fillId="4" borderId="11" xfId="5" applyFont="1" applyFill="1" applyBorder="1" applyAlignment="1">
      <alignment horizontal="center" vertical="center"/>
    </xf>
    <xf numFmtId="0" fontId="50" fillId="3" borderId="11" xfId="5" applyFont="1" applyFill="1" applyBorder="1" applyAlignment="1">
      <alignment horizontal="center" vertical="center"/>
    </xf>
    <xf numFmtId="0" fontId="50" fillId="3" borderId="12" xfId="5" applyFont="1" applyFill="1" applyBorder="1" applyAlignment="1">
      <alignment horizontal="center" vertical="center"/>
    </xf>
    <xf numFmtId="0" fontId="47" fillId="0" borderId="9" xfId="5" applyFont="1" applyBorder="1" applyAlignment="1">
      <alignment horizontal="right" vertical="center"/>
    </xf>
    <xf numFmtId="0" fontId="47" fillId="0" borderId="0" xfId="5" applyFont="1" applyAlignment="1">
      <alignment horizontal="right" vertical="center"/>
    </xf>
    <xf numFmtId="0" fontId="50" fillId="3" borderId="0" xfId="5" applyFont="1" applyFill="1" applyAlignment="1">
      <alignment horizontal="center" vertical="center"/>
    </xf>
    <xf numFmtId="0" fontId="50" fillId="3" borderId="22" xfId="5" applyFont="1" applyFill="1" applyBorder="1" applyAlignment="1">
      <alignment horizontal="center" vertical="center"/>
    </xf>
    <xf numFmtId="0" fontId="47" fillId="4" borderId="5" xfId="5" applyFont="1" applyFill="1" applyBorder="1" applyAlignment="1">
      <alignment horizontal="center" vertical="center"/>
    </xf>
    <xf numFmtId="0" fontId="47" fillId="0" borderId="5" xfId="5" applyFont="1" applyBorder="1" applyAlignment="1">
      <alignment horizontal="right" vertical="center"/>
    </xf>
    <xf numFmtId="0" fontId="47" fillId="0" borderId="26" xfId="5" applyFont="1" applyBorder="1" applyAlignment="1">
      <alignment horizontal="right" vertical="center"/>
    </xf>
    <xf numFmtId="0" fontId="50" fillId="0" borderId="26" xfId="5" applyFont="1" applyBorder="1" applyAlignment="1">
      <alignment horizontal="right" vertical="center"/>
    </xf>
    <xf numFmtId="0" fontId="50" fillId="3" borderId="26" xfId="5" applyFont="1" applyFill="1" applyBorder="1" applyAlignment="1">
      <alignment horizontal="center" vertical="center"/>
    </xf>
    <xf numFmtId="0" fontId="50" fillId="3" borderId="13" xfId="5" applyFont="1" applyFill="1" applyBorder="1" applyAlignment="1">
      <alignment horizontal="center" vertical="center"/>
    </xf>
    <xf numFmtId="0" fontId="50" fillId="4" borderId="25" xfId="5" applyFont="1" applyFill="1" applyBorder="1">
      <alignment vertical="center"/>
    </xf>
    <xf numFmtId="0" fontId="50" fillId="4" borderId="24" xfId="5" applyFont="1" applyFill="1" applyBorder="1">
      <alignment vertical="center"/>
    </xf>
    <xf numFmtId="0" fontId="47" fillId="4" borderId="11" xfId="5" applyFont="1" applyFill="1" applyBorder="1" applyAlignment="1">
      <alignment horizontal="left" vertical="center"/>
    </xf>
    <xf numFmtId="0" fontId="50" fillId="4" borderId="0" xfId="5" applyFont="1" applyFill="1" applyAlignment="1">
      <alignment horizontal="center" vertical="center" shrinkToFit="1"/>
    </xf>
    <xf numFmtId="0" fontId="50" fillId="0" borderId="25" xfId="5" applyFont="1" applyBorder="1" applyAlignment="1">
      <alignment horizontal="right" shrinkToFit="1"/>
    </xf>
    <xf numFmtId="0" fontId="47" fillId="0" borderId="0" xfId="5" applyFont="1" applyAlignment="1">
      <alignment horizontal="right" vertical="center" shrinkToFit="1"/>
    </xf>
    <xf numFmtId="0" fontId="50" fillId="0" borderId="0" xfId="5" applyFont="1" applyAlignment="1">
      <alignment vertical="center" shrinkToFit="1"/>
    </xf>
    <xf numFmtId="0" fontId="50" fillId="0" borderId="0" xfId="5" applyFont="1" applyAlignment="1">
      <alignment horizontal="right" vertical="center" shrinkToFit="1"/>
    </xf>
    <xf numFmtId="0" fontId="50" fillId="6" borderId="25" xfId="5" applyFont="1" applyFill="1" applyBorder="1" applyAlignment="1">
      <alignment horizontal="right" shrinkToFit="1"/>
    </xf>
    <xf numFmtId="0" fontId="47" fillId="0" borderId="26" xfId="5" applyFont="1" applyBorder="1" applyAlignment="1">
      <alignment horizontal="right" vertical="center" shrinkToFit="1"/>
    </xf>
    <xf numFmtId="0" fontId="50" fillId="0" borderId="26" xfId="5" applyFont="1" applyBorder="1" applyAlignment="1">
      <alignment vertical="center" shrinkToFit="1"/>
    </xf>
    <xf numFmtId="0" fontId="50" fillId="0" borderId="26" xfId="5" applyFont="1" applyBorder="1" applyAlignment="1">
      <alignment horizontal="right" vertical="center" shrinkToFit="1"/>
    </xf>
    <xf numFmtId="0" fontId="50" fillId="4" borderId="4" xfId="5" applyFont="1" applyFill="1" applyBorder="1" applyAlignment="1">
      <alignment horizontal="center" vertical="center" shrinkToFit="1"/>
    </xf>
    <xf numFmtId="0" fontId="50" fillId="4" borderId="11" xfId="5" applyFont="1" applyFill="1" applyBorder="1" applyAlignment="1">
      <alignment horizontal="center" vertical="center" shrinkToFit="1"/>
    </xf>
    <xf numFmtId="0" fontId="50" fillId="4" borderId="11" xfId="5" applyFont="1" applyFill="1" applyBorder="1" applyAlignment="1">
      <alignment vertical="center" shrinkToFit="1"/>
    </xf>
    <xf numFmtId="0" fontId="50" fillId="3" borderId="11" xfId="5" applyFont="1" applyFill="1" applyBorder="1" applyAlignment="1">
      <alignment vertical="center" shrinkToFit="1"/>
    </xf>
    <xf numFmtId="0" fontId="50" fillId="3" borderId="11" xfId="5" applyFont="1" applyFill="1" applyBorder="1" applyAlignment="1">
      <alignment vertical="center" wrapText="1"/>
    </xf>
    <xf numFmtId="0" fontId="50" fillId="3" borderId="12" xfId="5" applyFont="1" applyFill="1" applyBorder="1" applyAlignment="1">
      <alignment vertical="center" wrapText="1"/>
    </xf>
    <xf numFmtId="0" fontId="47" fillId="4" borderId="9" xfId="5" applyFont="1" applyFill="1" applyBorder="1" applyAlignment="1">
      <alignment horizontal="center" vertical="center"/>
    </xf>
    <xf numFmtId="0" fontId="50" fillId="0" borderId="9" xfId="5" applyFont="1" applyBorder="1">
      <alignment vertical="center"/>
    </xf>
    <xf numFmtId="0" fontId="50" fillId="0" borderId="0" xfId="5" applyFont="1" applyAlignment="1">
      <alignment vertical="center" wrapText="1"/>
    </xf>
    <xf numFmtId="0" fontId="50" fillId="0" borderId="22" xfId="5" applyFont="1" applyBorder="1" applyAlignment="1">
      <alignment horizontal="right" vertical="center"/>
    </xf>
    <xf numFmtId="0" fontId="50" fillId="0" borderId="26" xfId="5" applyFont="1" applyBorder="1">
      <alignment vertical="center"/>
    </xf>
    <xf numFmtId="0" fontId="50" fillId="3" borderId="26" xfId="5" applyFont="1" applyFill="1" applyBorder="1" applyAlignment="1">
      <alignment vertical="center" wrapText="1"/>
    </xf>
    <xf numFmtId="0" fontId="50" fillId="0" borderId="26" xfId="5" applyFont="1" applyBorder="1" applyAlignment="1">
      <alignment vertical="center" wrapText="1"/>
    </xf>
    <xf numFmtId="0" fontId="50" fillId="0" borderId="13" xfId="5" applyFont="1" applyBorder="1" applyAlignment="1">
      <alignment vertical="center" wrapText="1"/>
    </xf>
    <xf numFmtId="0" fontId="1" fillId="3" borderId="5" xfId="5" applyFill="1" applyBorder="1">
      <alignment vertical="center"/>
    </xf>
    <xf numFmtId="0" fontId="1" fillId="3" borderId="26" xfId="5" applyFill="1" applyBorder="1">
      <alignment vertical="center"/>
    </xf>
    <xf numFmtId="0" fontId="1" fillId="3" borderId="13" xfId="5" applyFill="1" applyBorder="1">
      <alignment vertical="center"/>
    </xf>
    <xf numFmtId="0" fontId="5" fillId="0" borderId="0" xfId="4" applyFont="1" applyAlignment="1">
      <alignment horizontal="left" vertical="center"/>
    </xf>
    <xf numFmtId="176" fontId="5" fillId="0" borderId="0" xfId="5" applyNumberFormat="1" applyFont="1">
      <alignment vertical="center"/>
    </xf>
    <xf numFmtId="0" fontId="5" fillId="3" borderId="0" xfId="5" applyFont="1" applyFill="1">
      <alignment vertical="center"/>
    </xf>
    <xf numFmtId="0" fontId="5" fillId="3" borderId="0" xfId="5" applyFont="1" applyFill="1" applyAlignment="1">
      <alignment horizontal="left" vertical="center"/>
    </xf>
    <xf numFmtId="49" fontId="5" fillId="3" borderId="0" xfId="5" applyNumberFormat="1" applyFont="1" applyFill="1" applyAlignment="1">
      <alignment vertical="top"/>
    </xf>
    <xf numFmtId="49" fontId="5" fillId="0" borderId="0" xfId="5" applyNumberFormat="1" applyFont="1" applyAlignment="1">
      <alignment vertical="top"/>
    </xf>
    <xf numFmtId="0" fontId="5" fillId="0" borderId="0" xfId="5" applyFont="1" applyAlignment="1">
      <alignment horizontal="left" vertical="center" wrapText="1"/>
    </xf>
    <xf numFmtId="0" fontId="5" fillId="0" borderId="0" xfId="5" applyFont="1" applyAlignment="1">
      <alignment horizontal="left" vertical="center"/>
    </xf>
    <xf numFmtId="0" fontId="5" fillId="0" borderId="0" xfId="5" applyFont="1">
      <alignment vertical="center"/>
    </xf>
    <xf numFmtId="0" fontId="5" fillId="0" borderId="0" xfId="5" applyFont="1" applyAlignment="1">
      <alignment vertical="center" wrapText="1"/>
    </xf>
    <xf numFmtId="0" fontId="5" fillId="3" borderId="0" xfId="5" applyFont="1" applyFill="1" applyAlignment="1">
      <alignment vertical="center" wrapText="1"/>
    </xf>
    <xf numFmtId="0" fontId="1" fillId="3" borderId="0" xfId="5" applyFill="1" applyAlignment="1">
      <alignment horizontal="left" vertical="center"/>
    </xf>
    <xf numFmtId="0" fontId="23" fillId="3" borderId="0" xfId="5" applyFont="1" applyFill="1">
      <alignment vertical="center"/>
    </xf>
    <xf numFmtId="0" fontId="49" fillId="0" borderId="0" xfId="5" applyFont="1" applyAlignment="1">
      <alignment horizontal="center" vertical="center"/>
    </xf>
    <xf numFmtId="0" fontId="60" fillId="0" borderId="0" xfId="5" applyFont="1" applyAlignment="1">
      <alignment horizontal="center" vertical="center"/>
    </xf>
    <xf numFmtId="0" fontId="1" fillId="0" borderId="0" xfId="5">
      <alignment vertical="center"/>
    </xf>
    <xf numFmtId="0" fontId="61" fillId="0" borderId="0" xfId="5" applyFont="1">
      <alignment vertical="center"/>
    </xf>
    <xf numFmtId="176" fontId="62" fillId="0" borderId="0" xfId="5" applyNumberFormat="1" applyFont="1">
      <alignment vertical="center"/>
    </xf>
    <xf numFmtId="176" fontId="63" fillId="0" borderId="19" xfId="5" applyNumberFormat="1" applyFont="1" applyBorder="1" applyAlignment="1">
      <alignment horizontal="center" vertical="center"/>
    </xf>
    <xf numFmtId="0" fontId="63" fillId="5" borderId="52" xfId="5" applyFont="1" applyFill="1" applyBorder="1" applyAlignment="1">
      <alignment horizontal="center" vertical="center" wrapText="1"/>
    </xf>
    <xf numFmtId="176" fontId="25" fillId="0" borderId="0" xfId="5" applyNumberFormat="1" applyFont="1">
      <alignment vertical="center"/>
    </xf>
    <xf numFmtId="176" fontId="63" fillId="4" borderId="1" xfId="5" applyNumberFormat="1" applyFont="1" applyFill="1" applyBorder="1" applyAlignment="1">
      <alignment horizontal="center" vertical="center"/>
    </xf>
    <xf numFmtId="180" fontId="47" fillId="0" borderId="1" xfId="5" applyNumberFormat="1" applyFont="1" applyBorder="1">
      <alignment vertical="center"/>
    </xf>
    <xf numFmtId="180" fontId="47" fillId="5" borderId="11" xfId="5" applyNumberFormat="1" applyFont="1" applyFill="1" applyBorder="1">
      <alignment vertical="center"/>
    </xf>
    <xf numFmtId="0" fontId="5" fillId="0" borderId="0" xfId="5" applyFont="1" applyAlignment="1">
      <alignment horizontal="center" vertical="center"/>
    </xf>
    <xf numFmtId="180" fontId="47" fillId="5" borderId="0" xfId="5" applyNumberFormat="1" applyFont="1" applyFill="1">
      <alignment vertical="center"/>
    </xf>
    <xf numFmtId="180" fontId="47" fillId="0" borderId="93" xfId="5" applyNumberFormat="1" applyFont="1" applyBorder="1">
      <alignment vertical="center"/>
    </xf>
    <xf numFmtId="176" fontId="63" fillId="6" borderId="1" xfId="5" applyNumberFormat="1" applyFont="1" applyFill="1" applyBorder="1" applyAlignment="1">
      <alignment horizontal="center" vertical="center" shrinkToFit="1"/>
    </xf>
    <xf numFmtId="9" fontId="47" fillId="6" borderId="1" xfId="6" applyFont="1" applyFill="1" applyBorder="1" applyAlignment="1">
      <alignment vertical="center"/>
    </xf>
    <xf numFmtId="9" fontId="47" fillId="6" borderId="93" xfId="6" applyFont="1" applyFill="1" applyBorder="1" applyAlignment="1">
      <alignment vertical="center"/>
    </xf>
    <xf numFmtId="180" fontId="47" fillId="5" borderId="26" xfId="5" applyNumberFormat="1" applyFont="1" applyFill="1" applyBorder="1">
      <alignment vertical="center"/>
    </xf>
    <xf numFmtId="0" fontId="47" fillId="0" borderId="5" xfId="5" applyFont="1" applyBorder="1" applyAlignment="1">
      <alignment horizontal="center" vertical="center"/>
    </xf>
    <xf numFmtId="0" fontId="47" fillId="0" borderId="58" xfId="5" applyFont="1" applyBorder="1" applyAlignment="1">
      <alignment horizontal="center" vertical="center"/>
    </xf>
    <xf numFmtId="0" fontId="63" fillId="7" borderId="57" xfId="5" applyFont="1" applyFill="1" applyBorder="1" applyAlignment="1">
      <alignment horizontal="center" vertical="center" wrapText="1"/>
    </xf>
    <xf numFmtId="0" fontId="63" fillId="7" borderId="0" xfId="5" applyFont="1" applyFill="1" applyAlignment="1">
      <alignment horizontal="center" vertical="center" wrapText="1"/>
    </xf>
    <xf numFmtId="176" fontId="63" fillId="7" borderId="1" xfId="5" applyNumberFormat="1" applyFont="1" applyFill="1" applyBorder="1" applyAlignment="1">
      <alignment horizontal="center" vertical="center"/>
    </xf>
    <xf numFmtId="180" fontId="47" fillId="7" borderId="1" xfId="5" applyNumberFormat="1" applyFont="1" applyFill="1" applyBorder="1">
      <alignment vertical="center"/>
    </xf>
    <xf numFmtId="180" fontId="47" fillId="7" borderId="0" xfId="5" applyNumberFormat="1" applyFont="1" applyFill="1">
      <alignment vertical="center"/>
    </xf>
    <xf numFmtId="0" fontId="47" fillId="7" borderId="9" xfId="5" applyFont="1" applyFill="1" applyBorder="1">
      <alignment vertical="center"/>
    </xf>
    <xf numFmtId="0" fontId="47" fillId="7" borderId="56" xfId="5" applyFont="1" applyFill="1" applyBorder="1">
      <alignment vertical="center"/>
    </xf>
    <xf numFmtId="180" fontId="47" fillId="5" borderId="1" xfId="5" applyNumberFormat="1" applyFont="1" applyFill="1" applyBorder="1">
      <alignment vertical="center"/>
    </xf>
    <xf numFmtId="0" fontId="63" fillId="0" borderId="22" xfId="5" applyFont="1" applyBorder="1" applyAlignment="1">
      <alignment horizontal="center" vertical="center"/>
    </xf>
    <xf numFmtId="180" fontId="47" fillId="6" borderId="1" xfId="5" applyNumberFormat="1" applyFont="1" applyFill="1" applyBorder="1">
      <alignment vertical="center"/>
    </xf>
    <xf numFmtId="180" fontId="47" fillId="6" borderId="93" xfId="5" applyNumberFormat="1" applyFont="1" applyFill="1" applyBorder="1">
      <alignment vertical="center"/>
    </xf>
    <xf numFmtId="176" fontId="63" fillId="4" borderId="1" xfId="5" applyNumberFormat="1" applyFont="1" applyFill="1" applyBorder="1" applyAlignment="1">
      <alignment horizontal="center" vertical="center" shrinkToFit="1"/>
    </xf>
    <xf numFmtId="9" fontId="47" fillId="6" borderId="1" xfId="5" applyNumberFormat="1" applyFont="1" applyFill="1" applyBorder="1">
      <alignment vertical="center"/>
    </xf>
    <xf numFmtId="9" fontId="47" fillId="6" borderId="93" xfId="5" applyNumberFormat="1" applyFont="1" applyFill="1" applyBorder="1">
      <alignment vertical="center"/>
    </xf>
    <xf numFmtId="176" fontId="63" fillId="4" borderId="20" xfId="5" applyNumberFormat="1" applyFont="1" applyFill="1" applyBorder="1" applyAlignment="1">
      <alignment horizontal="center" vertical="center" shrinkToFit="1"/>
    </xf>
    <xf numFmtId="180" fontId="47" fillId="5" borderId="66" xfId="5" applyNumberFormat="1" applyFont="1" applyFill="1" applyBorder="1">
      <alignment vertical="center"/>
    </xf>
    <xf numFmtId="0" fontId="47" fillId="0" borderId="56" xfId="5" applyFont="1" applyBorder="1">
      <alignment vertical="center"/>
    </xf>
    <xf numFmtId="0" fontId="63" fillId="0" borderId="38" xfId="5" applyFont="1" applyBorder="1" applyAlignment="1">
      <alignment horizontal="center" vertical="center"/>
    </xf>
    <xf numFmtId="0" fontId="47" fillId="0" borderId="71" xfId="5" applyFont="1" applyBorder="1">
      <alignment vertical="center"/>
    </xf>
    <xf numFmtId="0" fontId="47" fillId="0" borderId="72" xfId="5" applyFont="1" applyBorder="1">
      <alignment vertical="center"/>
    </xf>
    <xf numFmtId="0" fontId="47" fillId="0" borderId="37" xfId="5" applyFont="1" applyBorder="1" applyAlignment="1">
      <alignment horizontal="center" vertical="center"/>
    </xf>
    <xf numFmtId="0" fontId="47" fillId="0" borderId="73" xfId="5" applyFont="1" applyBorder="1" applyAlignment="1">
      <alignment horizontal="center" vertical="center"/>
    </xf>
    <xf numFmtId="0" fontId="63" fillId="0" borderId="1" xfId="5" applyFont="1" applyBorder="1" applyAlignment="1">
      <alignment horizontal="center" vertical="center"/>
    </xf>
    <xf numFmtId="0" fontId="47" fillId="0" borderId="1" xfId="5" applyFont="1" applyBorder="1">
      <alignment vertical="center"/>
    </xf>
    <xf numFmtId="0" fontId="47" fillId="0" borderId="74" xfId="5" applyFont="1" applyBorder="1">
      <alignment vertical="center"/>
    </xf>
    <xf numFmtId="0" fontId="47" fillId="0" borderId="2" xfId="5" applyFont="1" applyBorder="1" applyAlignment="1">
      <alignment horizontal="center" vertical="center"/>
    </xf>
    <xf numFmtId="0" fontId="47" fillId="0" borderId="75" xfId="5" applyFont="1" applyBorder="1" applyAlignment="1">
      <alignment horizontal="center" vertical="center"/>
    </xf>
    <xf numFmtId="0" fontId="47" fillId="0" borderId="76" xfId="5" applyFont="1" applyBorder="1">
      <alignment vertical="center"/>
    </xf>
    <xf numFmtId="176" fontId="63" fillId="4" borderId="20" xfId="5" applyNumberFormat="1" applyFont="1" applyFill="1" applyBorder="1" applyAlignment="1">
      <alignment horizontal="center" vertical="center"/>
    </xf>
    <xf numFmtId="0" fontId="47" fillId="0" borderId="20" xfId="5" applyFont="1" applyBorder="1">
      <alignment vertical="center"/>
    </xf>
    <xf numFmtId="0" fontId="47" fillId="0" borderId="77" xfId="5" applyFont="1" applyBorder="1">
      <alignment vertical="center"/>
    </xf>
    <xf numFmtId="0" fontId="47" fillId="0" borderId="78" xfId="5" applyFont="1" applyBorder="1" applyAlignment="1">
      <alignment horizontal="center" vertical="center"/>
    </xf>
    <xf numFmtId="0" fontId="47" fillId="0" borderId="79" xfId="5" applyFont="1" applyBorder="1" applyAlignment="1">
      <alignment horizontal="center" vertical="center"/>
    </xf>
    <xf numFmtId="0" fontId="1" fillId="0" borderId="57" xfId="5" applyBorder="1">
      <alignment vertical="center"/>
    </xf>
    <xf numFmtId="0" fontId="1" fillId="0" borderId="80" xfId="5" applyBorder="1">
      <alignment vertical="center"/>
    </xf>
    <xf numFmtId="0" fontId="64" fillId="0" borderId="0" xfId="5" applyFont="1">
      <alignment vertical="center"/>
    </xf>
    <xf numFmtId="176" fontId="16" fillId="0" borderId="51" xfId="5" applyNumberFormat="1" applyFont="1" applyBorder="1" applyAlignment="1">
      <alignment horizontal="center" vertical="center" wrapText="1"/>
    </xf>
    <xf numFmtId="0" fontId="21" fillId="0" borderId="22" xfId="5" applyFont="1" applyBorder="1" applyAlignment="1">
      <alignment vertical="top" wrapText="1"/>
    </xf>
    <xf numFmtId="0" fontId="14" fillId="0" borderId="0" xfId="0" applyFont="1" applyAlignment="1">
      <alignment horizontal="center" vertical="center"/>
    </xf>
    <xf numFmtId="0" fontId="19" fillId="0" borderId="0" xfId="0" applyFont="1" applyAlignment="1">
      <alignment horizontal="center" vertical="center"/>
    </xf>
    <xf numFmtId="0" fontId="44" fillId="0" borderId="0" xfId="5" applyFont="1" applyAlignment="1">
      <alignment horizontal="center" vertical="center" wrapText="1"/>
    </xf>
    <xf numFmtId="0" fontId="46" fillId="0" borderId="0" xfId="5" applyFont="1" applyAlignment="1">
      <alignment horizontal="center" vertical="center" wrapText="1"/>
    </xf>
    <xf numFmtId="0" fontId="21" fillId="0" borderId="22" xfId="5" applyFont="1" applyBorder="1" applyAlignment="1">
      <alignment horizontal="left" vertical="top" wrapText="1"/>
    </xf>
    <xf numFmtId="0" fontId="42" fillId="3" borderId="0" xfId="5" applyFont="1" applyFill="1" applyAlignment="1">
      <alignment horizontal="center" vertical="center"/>
    </xf>
    <xf numFmtId="0" fontId="21" fillId="0" borderId="0" xfId="5" applyFont="1" applyAlignment="1">
      <alignment horizontal="center" vertical="center"/>
    </xf>
    <xf numFmtId="0" fontId="50" fillId="3" borderId="2" xfId="5" applyFont="1" applyFill="1" applyBorder="1" applyAlignment="1">
      <alignment horizontal="distributed" vertical="center" indent="1"/>
    </xf>
    <xf numFmtId="0" fontId="47" fillId="3" borderId="25" xfId="5" applyFont="1" applyFill="1" applyBorder="1" applyAlignment="1">
      <alignment horizontal="distributed" vertical="center" indent="1"/>
    </xf>
    <xf numFmtId="0" fontId="47" fillId="3" borderId="24" xfId="5" applyFont="1" applyFill="1" applyBorder="1" applyAlignment="1">
      <alignment horizontal="distributed" vertical="center" indent="1"/>
    </xf>
    <xf numFmtId="0" fontId="50" fillId="3" borderId="25" xfId="5" applyFont="1" applyFill="1" applyBorder="1" applyAlignment="1">
      <alignment horizontal="distributed" vertical="center" indent="6"/>
    </xf>
    <xf numFmtId="0" fontId="47" fillId="3" borderId="25" xfId="5" applyFont="1" applyFill="1" applyBorder="1" applyAlignment="1">
      <alignment horizontal="distributed" vertical="center" indent="6"/>
    </xf>
    <xf numFmtId="0" fontId="47" fillId="3" borderId="24" xfId="5" applyFont="1" applyFill="1" applyBorder="1" applyAlignment="1">
      <alignment horizontal="distributed" vertical="center" indent="6"/>
    </xf>
    <xf numFmtId="0" fontId="50" fillId="3" borderId="1" xfId="5" applyFont="1" applyFill="1" applyBorder="1" applyAlignment="1">
      <alignment horizontal="distributed" vertical="center" indent="10"/>
    </xf>
    <xf numFmtId="0" fontId="50" fillId="4" borderId="3" xfId="5" applyFont="1" applyFill="1" applyBorder="1" applyAlignment="1">
      <alignment horizontal="distributed" vertical="center" indent="1"/>
    </xf>
    <xf numFmtId="0" fontId="50" fillId="0" borderId="5" xfId="5" applyFont="1" applyBorder="1">
      <alignment vertical="center"/>
    </xf>
    <xf numFmtId="0" fontId="47" fillId="0" borderId="26" xfId="5" applyFont="1" applyBorder="1">
      <alignment vertical="center"/>
    </xf>
    <xf numFmtId="0" fontId="47" fillId="0" borderId="13" xfId="5" applyFont="1" applyBorder="1">
      <alignment vertical="center"/>
    </xf>
    <xf numFmtId="0" fontId="47" fillId="0" borderId="1" xfId="5" applyFont="1" applyBorder="1" applyAlignment="1">
      <alignment horizontal="center" vertical="center"/>
    </xf>
    <xf numFmtId="0" fontId="50" fillId="4" borderId="1" xfId="5" applyFont="1" applyFill="1" applyBorder="1" applyAlignment="1">
      <alignment horizontal="distributed" vertical="center" indent="1"/>
    </xf>
    <xf numFmtId="0" fontId="50" fillId="0" borderId="1" xfId="5" applyFont="1" applyBorder="1" applyAlignment="1">
      <alignment horizontal="left" vertical="center" indent="1"/>
    </xf>
    <xf numFmtId="0" fontId="50" fillId="3" borderId="1" xfId="5" applyFont="1" applyFill="1" applyBorder="1" applyAlignment="1">
      <alignment horizontal="center" vertical="center"/>
    </xf>
    <xf numFmtId="0" fontId="50" fillId="0" borderId="10" xfId="5" applyFont="1" applyBorder="1" applyAlignment="1">
      <alignment vertical="center" textRotation="255"/>
    </xf>
    <xf numFmtId="0" fontId="50" fillId="0" borderId="3" xfId="5" applyFont="1" applyBorder="1" applyAlignment="1">
      <alignment vertical="center" textRotation="255"/>
    </xf>
    <xf numFmtId="0" fontId="50" fillId="0" borderId="6" xfId="5" applyFont="1" applyBorder="1" applyAlignment="1">
      <alignment horizontal="center" vertical="center" textRotation="255" shrinkToFit="1"/>
    </xf>
    <xf numFmtId="0" fontId="47" fillId="0" borderId="10" xfId="5" applyFont="1" applyBorder="1" applyAlignment="1">
      <alignment horizontal="center" vertical="center" textRotation="255" shrinkToFit="1"/>
    </xf>
    <xf numFmtId="0" fontId="47" fillId="0" borderId="3" xfId="5" applyFont="1" applyBorder="1" applyAlignment="1">
      <alignment horizontal="center" vertical="center" textRotation="255" shrinkToFit="1"/>
    </xf>
    <xf numFmtId="0" fontId="50" fillId="0" borderId="2" xfId="5" applyFont="1" applyBorder="1" applyAlignment="1">
      <alignment horizontal="center" vertical="center"/>
    </xf>
    <xf numFmtId="0" fontId="50" fillId="0" borderId="25" xfId="5" applyFont="1" applyBorder="1" applyAlignment="1">
      <alignment horizontal="center" vertical="center"/>
    </xf>
    <xf numFmtId="0" fontId="47" fillId="0" borderId="25" xfId="5" applyFont="1" applyBorder="1" applyAlignment="1">
      <alignment horizontal="center" vertical="center"/>
    </xf>
    <xf numFmtId="0" fontId="47" fillId="0" borderId="24" xfId="5" applyFont="1" applyBorder="1" applyAlignment="1">
      <alignment horizontal="center" vertical="center"/>
    </xf>
    <xf numFmtId="0" fontId="47" fillId="0" borderId="25" xfId="5" applyFont="1" applyBorder="1">
      <alignment vertical="center"/>
    </xf>
    <xf numFmtId="0" fontId="1" fillId="0" borderId="25" xfId="5" applyBorder="1">
      <alignment vertical="center"/>
    </xf>
    <xf numFmtId="0" fontId="1" fillId="0" borderId="24" xfId="5" applyBorder="1">
      <alignment vertical="center"/>
    </xf>
    <xf numFmtId="0" fontId="1" fillId="0" borderId="25" xfId="5" applyBorder="1" applyAlignment="1">
      <alignment horizontal="center" vertical="center"/>
    </xf>
    <xf numFmtId="0" fontId="1" fillId="0" borderId="24" xfId="5" applyBorder="1" applyAlignment="1">
      <alignment horizontal="center" vertical="center"/>
    </xf>
    <xf numFmtId="0" fontId="50" fillId="0" borderId="4" xfId="5" applyFont="1" applyBorder="1" applyAlignment="1">
      <alignment horizontal="left" vertical="top" shrinkToFit="1"/>
    </xf>
    <xf numFmtId="0" fontId="50" fillId="0" borderId="11" xfId="5" applyFont="1" applyBorder="1" applyAlignment="1">
      <alignment horizontal="left" vertical="top" shrinkToFit="1"/>
    </xf>
    <xf numFmtId="0" fontId="50" fillId="0" borderId="9" xfId="5" applyFont="1" applyBorder="1" applyAlignment="1">
      <alignment horizontal="left" vertical="top" shrinkToFit="1"/>
    </xf>
    <xf numFmtId="0" fontId="50" fillId="0" borderId="0" xfId="5" applyFont="1" applyAlignment="1">
      <alignment horizontal="left" vertical="top" shrinkToFit="1"/>
    </xf>
    <xf numFmtId="181" fontId="50" fillId="0" borderId="9" xfId="5" applyNumberFormat="1" applyFont="1" applyBorder="1" applyAlignment="1">
      <alignment vertical="top" shrinkToFit="1"/>
    </xf>
    <xf numFmtId="181" fontId="50" fillId="0" borderId="0" xfId="5" applyNumberFormat="1" applyFont="1" applyAlignment="1">
      <alignment vertical="top" shrinkToFit="1"/>
    </xf>
    <xf numFmtId="181" fontId="47" fillId="0" borderId="4" xfId="5" applyNumberFormat="1" applyFont="1" applyBorder="1">
      <alignment vertical="center"/>
    </xf>
    <xf numFmtId="181" fontId="47" fillId="0" borderId="11" xfId="5" applyNumberFormat="1" applyFont="1" applyBorder="1">
      <alignment vertical="center"/>
    </xf>
    <xf numFmtId="181" fontId="47" fillId="0" borderId="9" xfId="5" applyNumberFormat="1" applyFont="1" applyBorder="1">
      <alignment vertical="center"/>
    </xf>
    <xf numFmtId="181" fontId="47" fillId="0" borderId="0" xfId="5" applyNumberFormat="1" applyFont="1">
      <alignment vertical="center"/>
    </xf>
    <xf numFmtId="0" fontId="50" fillId="0" borderId="5" xfId="5" applyFont="1" applyBorder="1" applyAlignment="1">
      <alignment horizontal="center" vertical="top" shrinkToFit="1"/>
    </xf>
    <xf numFmtId="0" fontId="50" fillId="0" borderId="26" xfId="5" applyFont="1" applyBorder="1" applyAlignment="1">
      <alignment horizontal="center" vertical="top" shrinkToFit="1"/>
    </xf>
    <xf numFmtId="181" fontId="50" fillId="0" borderId="5" xfId="5" applyNumberFormat="1" applyFont="1" applyBorder="1" applyAlignment="1">
      <alignment vertical="top" shrinkToFit="1"/>
    </xf>
    <xf numFmtId="181" fontId="50" fillId="0" borderId="26" xfId="5" applyNumberFormat="1" applyFont="1" applyBorder="1" applyAlignment="1">
      <alignment vertical="top" shrinkToFit="1"/>
    </xf>
    <xf numFmtId="0" fontId="50" fillId="0" borderId="2" xfId="5" applyFont="1" applyBorder="1" applyAlignment="1">
      <alignment horizontal="left" vertical="center" shrinkToFit="1"/>
    </xf>
    <xf numFmtId="0" fontId="47" fillId="0" borderId="25" xfId="5" applyFont="1" applyBorder="1" applyAlignment="1">
      <alignment horizontal="left" vertical="center" shrinkToFit="1"/>
    </xf>
    <xf numFmtId="0" fontId="1" fillId="0" borderId="25" xfId="5" applyBorder="1" applyAlignment="1">
      <alignment horizontal="left" vertical="center" shrinkToFit="1"/>
    </xf>
    <xf numFmtId="0" fontId="1" fillId="0" borderId="24" xfId="5" applyBorder="1" applyAlignment="1">
      <alignment horizontal="left" vertical="center" shrinkToFit="1"/>
    </xf>
    <xf numFmtId="0" fontId="50" fillId="0" borderId="2" xfId="5" applyFont="1" applyBorder="1" applyAlignment="1">
      <alignment horizontal="left" vertical="center"/>
    </xf>
    <xf numFmtId="0" fontId="50" fillId="0" borderId="25" xfId="5" applyFont="1" applyBorder="1" applyAlignment="1">
      <alignment horizontal="left" vertical="center"/>
    </xf>
    <xf numFmtId="0" fontId="50" fillId="0" borderId="24" xfId="5" applyFont="1" applyBorder="1" applyAlignment="1">
      <alignment horizontal="left" vertical="center"/>
    </xf>
    <xf numFmtId="0" fontId="1" fillId="3" borderId="2" xfId="5" applyFill="1" applyBorder="1" applyAlignment="1">
      <alignment horizontal="center" vertical="center"/>
    </xf>
    <xf numFmtId="0" fontId="1" fillId="3" borderId="25" xfId="5" applyFill="1" applyBorder="1" applyAlignment="1">
      <alignment horizontal="center" vertical="center"/>
    </xf>
    <xf numFmtId="0" fontId="1" fillId="3" borderId="24" xfId="5" applyFill="1" applyBorder="1" applyAlignment="1">
      <alignment horizontal="center" vertical="center"/>
    </xf>
    <xf numFmtId="0" fontId="51" fillId="0" borderId="1" xfId="5" applyFont="1" applyBorder="1" applyAlignment="1">
      <alignment horizontal="center" vertical="center" textRotation="255"/>
    </xf>
    <xf numFmtId="0" fontId="50" fillId="3" borderId="22" xfId="5" applyFont="1" applyFill="1" applyBorder="1" applyAlignment="1">
      <alignment horizontal="center" vertical="center" textRotation="255" shrinkToFit="1"/>
    </xf>
    <xf numFmtId="0" fontId="50" fillId="4" borderId="0" xfId="5" applyFont="1" applyFill="1" applyAlignment="1">
      <alignment horizontal="center" vertical="center" wrapText="1"/>
    </xf>
    <xf numFmtId="0" fontId="47" fillId="4" borderId="0" xfId="5" applyFont="1" applyFill="1">
      <alignment vertical="center"/>
    </xf>
    <xf numFmtId="0" fontId="47" fillId="4" borderId="22" xfId="5" applyFont="1" applyFill="1" applyBorder="1">
      <alignment vertical="center"/>
    </xf>
    <xf numFmtId="0" fontId="50" fillId="4" borderId="0" xfId="5" applyFont="1" applyFill="1" applyAlignment="1">
      <alignment horizontal="center" vertical="center"/>
    </xf>
    <xf numFmtId="0" fontId="47" fillId="4" borderId="26" xfId="5" applyFont="1" applyFill="1" applyBorder="1">
      <alignment vertical="center"/>
    </xf>
    <xf numFmtId="0" fontId="47" fillId="4" borderId="13" xfId="5" applyFont="1" applyFill="1" applyBorder="1">
      <alignment vertical="center"/>
    </xf>
    <xf numFmtId="0" fontId="52" fillId="4" borderId="2" xfId="5" applyFont="1" applyFill="1" applyBorder="1" applyAlignment="1">
      <alignment horizontal="center" vertical="center"/>
    </xf>
    <xf numFmtId="0" fontId="52" fillId="4" borderId="25" xfId="5" applyFont="1" applyFill="1" applyBorder="1" applyAlignment="1">
      <alignment horizontal="center" vertical="center"/>
    </xf>
    <xf numFmtId="0" fontId="52" fillId="4" borderId="24" xfId="5" applyFont="1" applyFill="1" applyBorder="1" applyAlignment="1">
      <alignment horizontal="center" vertical="center"/>
    </xf>
    <xf numFmtId="0" fontId="53" fillId="0" borderId="4" xfId="5" applyFont="1" applyBorder="1" applyAlignment="1">
      <alignment horizontal="center" vertical="center" wrapText="1"/>
    </xf>
    <xf numFmtId="0" fontId="53" fillId="0" borderId="12" xfId="5" applyFont="1" applyBorder="1" applyAlignment="1">
      <alignment horizontal="center" vertical="center" wrapText="1"/>
    </xf>
    <xf numFmtId="0" fontId="53" fillId="0" borderId="9" xfId="5" applyFont="1" applyBorder="1" applyAlignment="1">
      <alignment horizontal="center" vertical="center" wrapText="1"/>
    </xf>
    <xf numFmtId="0" fontId="53" fillId="0" borderId="22" xfId="5" applyFont="1" applyBorder="1" applyAlignment="1">
      <alignment horizontal="center" vertical="center" wrapText="1"/>
    </xf>
    <xf numFmtId="0" fontId="53" fillId="0" borderId="5" xfId="5" applyFont="1" applyBorder="1" applyAlignment="1">
      <alignment horizontal="center" vertical="center" wrapText="1"/>
    </xf>
    <xf numFmtId="0" fontId="53" fillId="0" borderId="13" xfId="5" applyFont="1" applyBorder="1" applyAlignment="1">
      <alignment horizontal="center" vertical="center" wrapText="1"/>
    </xf>
    <xf numFmtId="0" fontId="48" fillId="4" borderId="4" xfId="5" applyFont="1" applyFill="1" applyBorder="1" applyAlignment="1">
      <alignment horizontal="center" vertical="center" wrapText="1"/>
    </xf>
    <xf numFmtId="0" fontId="54" fillId="4" borderId="11" xfId="5" applyFont="1" applyFill="1" applyBorder="1" applyAlignment="1">
      <alignment horizontal="center" vertical="center" wrapText="1"/>
    </xf>
    <xf numFmtId="0" fontId="54" fillId="4" borderId="12" xfId="5" applyFont="1" applyFill="1" applyBorder="1" applyAlignment="1">
      <alignment horizontal="center" vertical="center" wrapText="1"/>
    </xf>
    <xf numFmtId="0" fontId="54" fillId="4" borderId="9" xfId="5" applyFont="1" applyFill="1" applyBorder="1" applyAlignment="1">
      <alignment horizontal="center" vertical="center" wrapText="1"/>
    </xf>
    <xf numFmtId="0" fontId="54" fillId="4" borderId="0" xfId="5" applyFont="1" applyFill="1" applyAlignment="1">
      <alignment horizontal="center" vertical="center" wrapText="1"/>
    </xf>
    <xf numFmtId="0" fontId="54" fillId="4" borderId="22" xfId="5" applyFont="1" applyFill="1" applyBorder="1" applyAlignment="1">
      <alignment horizontal="center" vertical="center" wrapText="1"/>
    </xf>
    <xf numFmtId="0" fontId="54" fillId="4" borderId="5" xfId="5" applyFont="1" applyFill="1" applyBorder="1" applyAlignment="1">
      <alignment horizontal="center" vertical="center" wrapText="1"/>
    </xf>
    <xf numFmtId="0" fontId="54" fillId="4" borderId="26" xfId="5" applyFont="1" applyFill="1" applyBorder="1" applyAlignment="1">
      <alignment horizontal="center" vertical="center" wrapText="1"/>
    </xf>
    <xf numFmtId="0" fontId="54" fillId="4" borderId="13" xfId="5" applyFont="1" applyFill="1" applyBorder="1" applyAlignment="1">
      <alignment horizontal="center" vertical="center" wrapText="1"/>
    </xf>
    <xf numFmtId="0" fontId="51" fillId="0" borderId="6" xfId="5" applyFont="1" applyBorder="1" applyAlignment="1">
      <alignment horizontal="center" vertical="center" wrapText="1"/>
    </xf>
    <xf numFmtId="0" fontId="51" fillId="0" borderId="10" xfId="5" applyFont="1" applyBorder="1" applyAlignment="1">
      <alignment horizontal="center" vertical="center" wrapText="1"/>
    </xf>
    <xf numFmtId="0" fontId="51" fillId="0" borderId="3" xfId="5" applyFont="1" applyBorder="1" applyAlignment="1">
      <alignment horizontal="center" vertical="center" wrapText="1"/>
    </xf>
    <xf numFmtId="0" fontId="55" fillId="4" borderId="4" xfId="5" applyFont="1" applyFill="1" applyBorder="1" applyAlignment="1">
      <alignment horizontal="center" vertical="center"/>
    </xf>
    <xf numFmtId="0" fontId="55" fillId="4" borderId="11" xfId="5" applyFont="1" applyFill="1" applyBorder="1" applyAlignment="1">
      <alignment horizontal="center" vertical="center"/>
    </xf>
    <xf numFmtId="0" fontId="55" fillId="4" borderId="12" xfId="5" applyFont="1" applyFill="1" applyBorder="1" applyAlignment="1">
      <alignment horizontal="center" vertical="center"/>
    </xf>
    <xf numFmtId="0" fontId="55" fillId="4" borderId="9" xfId="5" applyFont="1" applyFill="1" applyBorder="1" applyAlignment="1">
      <alignment horizontal="center" vertical="center"/>
    </xf>
    <xf numFmtId="0" fontId="55" fillId="4" borderId="0" xfId="5" applyFont="1" applyFill="1" applyAlignment="1">
      <alignment horizontal="center" vertical="center"/>
    </xf>
    <xf numFmtId="0" fontId="55" fillId="4" borderId="22" xfId="5" applyFont="1" applyFill="1" applyBorder="1" applyAlignment="1">
      <alignment horizontal="center" vertical="center"/>
    </xf>
    <xf numFmtId="0" fontId="55" fillId="4" borderId="5" xfId="5" applyFont="1" applyFill="1" applyBorder="1" applyAlignment="1">
      <alignment horizontal="center" vertical="center"/>
    </xf>
    <xf numFmtId="0" fontId="55" fillId="4" borderId="26" xfId="5" applyFont="1" applyFill="1" applyBorder="1" applyAlignment="1">
      <alignment horizontal="center" vertical="center"/>
    </xf>
    <xf numFmtId="0" fontId="55" fillId="4" borderId="13" xfId="5" applyFont="1" applyFill="1" applyBorder="1" applyAlignment="1">
      <alignment horizontal="center" vertical="center"/>
    </xf>
    <xf numFmtId="0" fontId="52" fillId="4" borderId="4" xfId="5" applyFont="1" applyFill="1" applyBorder="1" applyAlignment="1">
      <alignment horizontal="center" vertical="center" wrapText="1" shrinkToFit="1"/>
    </xf>
    <xf numFmtId="0" fontId="52" fillId="4" borderId="11" xfId="5" applyFont="1" applyFill="1" applyBorder="1" applyAlignment="1">
      <alignment horizontal="center" vertical="center" wrapText="1" shrinkToFit="1"/>
    </xf>
    <xf numFmtId="0" fontId="52" fillId="4" borderId="9" xfId="5" applyFont="1" applyFill="1" applyBorder="1" applyAlignment="1">
      <alignment horizontal="center" vertical="center" wrapText="1" shrinkToFit="1"/>
    </xf>
    <xf numFmtId="0" fontId="52" fillId="4" borderId="0" xfId="5" applyFont="1" applyFill="1" applyAlignment="1">
      <alignment horizontal="center" vertical="center" wrapText="1" shrinkToFit="1"/>
    </xf>
    <xf numFmtId="0" fontId="52" fillId="4" borderId="5" xfId="5" applyFont="1" applyFill="1" applyBorder="1" applyAlignment="1">
      <alignment horizontal="center" vertical="center" wrapText="1" shrinkToFit="1"/>
    </xf>
    <xf numFmtId="0" fontId="52" fillId="4" borderId="26" xfId="5" applyFont="1" applyFill="1" applyBorder="1" applyAlignment="1">
      <alignment horizontal="center" vertical="center" wrapText="1" shrinkToFit="1"/>
    </xf>
    <xf numFmtId="0" fontId="55" fillId="4" borderId="42" xfId="5" applyFont="1" applyFill="1" applyBorder="1" applyAlignment="1">
      <alignment horizontal="center" vertical="center" wrapText="1" shrinkToFit="1"/>
    </xf>
    <xf numFmtId="0" fontId="55" fillId="4" borderId="11" xfId="5" applyFont="1" applyFill="1" applyBorder="1" applyAlignment="1">
      <alignment horizontal="center" vertical="center" wrapText="1" shrinkToFit="1"/>
    </xf>
    <xf numFmtId="0" fontId="55" fillId="4" borderId="86" xfId="5" applyFont="1" applyFill="1" applyBorder="1" applyAlignment="1">
      <alignment horizontal="center" vertical="center" wrapText="1" shrinkToFit="1"/>
    </xf>
    <xf numFmtId="0" fontId="55" fillId="4" borderId="0" xfId="5" applyFont="1" applyFill="1" applyAlignment="1">
      <alignment horizontal="center" vertical="center" wrapText="1" shrinkToFit="1"/>
    </xf>
    <xf numFmtId="0" fontId="55" fillId="4" borderId="43" xfId="5" applyFont="1" applyFill="1" applyBorder="1" applyAlignment="1">
      <alignment horizontal="center" vertical="center" wrapText="1" shrinkToFit="1"/>
    </xf>
    <xf numFmtId="0" fontId="55" fillId="4" borderId="26" xfId="5" applyFont="1" applyFill="1" applyBorder="1" applyAlignment="1">
      <alignment horizontal="center" vertical="center" wrapText="1" shrinkToFit="1"/>
    </xf>
    <xf numFmtId="0" fontId="56" fillId="0" borderId="4" xfId="5" applyFont="1" applyBorder="1" applyAlignment="1">
      <alignment horizontal="center" vertical="center" wrapText="1"/>
    </xf>
    <xf numFmtId="0" fontId="56" fillId="0" borderId="11" xfId="5" applyFont="1" applyBorder="1" applyAlignment="1">
      <alignment horizontal="center" vertical="center" wrapText="1"/>
    </xf>
    <xf numFmtId="0" fontId="56" fillId="0" borderId="12" xfId="5" applyFont="1" applyBorder="1" applyAlignment="1">
      <alignment horizontal="center" vertical="center" wrapText="1"/>
    </xf>
    <xf numFmtId="0" fontId="56" fillId="0" borderId="9" xfId="5" applyFont="1" applyBorder="1" applyAlignment="1">
      <alignment horizontal="center" vertical="center" wrapText="1"/>
    </xf>
    <xf numFmtId="0" fontId="56" fillId="0" borderId="0" xfId="5" applyFont="1" applyAlignment="1">
      <alignment horizontal="center" vertical="center" wrapText="1"/>
    </xf>
    <xf numFmtId="0" fontId="56" fillId="0" borderId="22" xfId="5" applyFont="1" applyBorder="1" applyAlignment="1">
      <alignment horizontal="center" vertical="center" wrapText="1"/>
    </xf>
    <xf numFmtId="0" fontId="56" fillId="0" borderId="5" xfId="5" applyFont="1" applyBorder="1" applyAlignment="1">
      <alignment horizontal="center" vertical="center" wrapText="1"/>
    </xf>
    <xf numFmtId="0" fontId="56" fillId="0" borderId="26" xfId="5" applyFont="1" applyBorder="1" applyAlignment="1">
      <alignment horizontal="center" vertical="center" wrapText="1"/>
    </xf>
    <xf numFmtId="0" fontId="56" fillId="0" borderId="13" xfId="5" applyFont="1" applyBorder="1" applyAlignment="1">
      <alignment horizontal="center" vertical="center" wrapText="1"/>
    </xf>
    <xf numFmtId="0" fontId="55" fillId="4" borderId="44" xfId="5" applyFont="1" applyFill="1" applyBorder="1" applyAlignment="1">
      <alignment horizontal="center" vertical="center" wrapText="1" shrinkToFit="1"/>
    </xf>
    <xf numFmtId="0" fontId="55" fillId="4" borderId="88" xfId="5" applyFont="1" applyFill="1" applyBorder="1" applyAlignment="1">
      <alignment horizontal="center" vertical="center" wrapText="1" shrinkToFit="1"/>
    </xf>
    <xf numFmtId="0" fontId="57" fillId="0" borderId="44" xfId="5" applyFont="1" applyBorder="1" applyAlignment="1">
      <alignment horizontal="center" vertical="center" wrapText="1"/>
    </xf>
    <xf numFmtId="0" fontId="57" fillId="0" borderId="45" xfId="5" applyFont="1" applyBorder="1" applyAlignment="1">
      <alignment horizontal="center" vertical="center" wrapText="1"/>
    </xf>
    <xf numFmtId="0" fontId="57" fillId="0" borderId="90" xfId="5" applyFont="1" applyBorder="1" applyAlignment="1">
      <alignment horizontal="center" vertical="center" wrapText="1"/>
    </xf>
    <xf numFmtId="0" fontId="50" fillId="2" borderId="25" xfId="5" applyFont="1" applyFill="1" applyBorder="1" applyAlignment="1">
      <alignment horizontal="left" vertical="center"/>
    </xf>
    <xf numFmtId="0" fontId="50" fillId="2" borderId="24" xfId="5" applyFont="1" applyFill="1" applyBorder="1" applyAlignment="1">
      <alignment horizontal="left" vertical="center"/>
    </xf>
    <xf numFmtId="0" fontId="50" fillId="2" borderId="2" xfId="5" applyFont="1" applyFill="1" applyBorder="1" applyAlignment="1">
      <alignment horizontal="right"/>
    </xf>
    <xf numFmtId="0" fontId="50" fillId="2" borderId="25" xfId="5" applyFont="1" applyFill="1" applyBorder="1" applyAlignment="1">
      <alignment horizontal="right"/>
    </xf>
    <xf numFmtId="0" fontId="50" fillId="0" borderId="50" xfId="5" applyFont="1" applyBorder="1" applyAlignment="1">
      <alignment horizontal="center" vertical="center"/>
    </xf>
    <xf numFmtId="0" fontId="50" fillId="0" borderId="47" xfId="5" applyFont="1" applyBorder="1" applyAlignment="1">
      <alignment horizontal="center" vertical="center"/>
    </xf>
    <xf numFmtId="0" fontId="55" fillId="4" borderId="81" xfId="5" applyFont="1" applyFill="1" applyBorder="1" applyAlignment="1">
      <alignment horizontal="center" vertical="center" wrapText="1" shrinkToFit="1"/>
    </xf>
    <xf numFmtId="0" fontId="55" fillId="4" borderId="82" xfId="5" applyFont="1" applyFill="1" applyBorder="1" applyAlignment="1">
      <alignment horizontal="center" vertical="center" wrapText="1" shrinkToFit="1"/>
    </xf>
    <xf numFmtId="0" fontId="55" fillId="4" borderId="83" xfId="5" applyFont="1" applyFill="1" applyBorder="1" applyAlignment="1">
      <alignment horizontal="center" vertical="center" wrapText="1" shrinkToFit="1"/>
    </xf>
    <xf numFmtId="0" fontId="55" fillId="4" borderId="87" xfId="5" applyFont="1" applyFill="1" applyBorder="1" applyAlignment="1">
      <alignment horizontal="center" vertical="center" wrapText="1" shrinkToFit="1"/>
    </xf>
    <xf numFmtId="0" fontId="55" fillId="4" borderId="29" xfId="5" applyFont="1" applyFill="1" applyBorder="1" applyAlignment="1">
      <alignment horizontal="center" vertical="center" wrapText="1" shrinkToFit="1"/>
    </xf>
    <xf numFmtId="0" fontId="53" fillId="4" borderId="81" xfId="5" applyFont="1" applyFill="1" applyBorder="1" applyAlignment="1">
      <alignment horizontal="center" vertical="center" wrapText="1" shrinkToFit="1"/>
    </xf>
    <xf numFmtId="0" fontId="53" fillId="4" borderId="82" xfId="5" applyFont="1" applyFill="1" applyBorder="1" applyAlignment="1">
      <alignment horizontal="center" vertical="center" wrapText="1" shrinkToFit="1"/>
    </xf>
    <xf numFmtId="0" fontId="53" fillId="4" borderId="87" xfId="5" applyFont="1" applyFill="1" applyBorder="1" applyAlignment="1">
      <alignment horizontal="center" vertical="center" wrapText="1" shrinkToFit="1"/>
    </xf>
    <xf numFmtId="0" fontId="53" fillId="4" borderId="26" xfId="5" applyFont="1" applyFill="1" applyBorder="1" applyAlignment="1">
      <alignment horizontal="center" vertical="center" wrapText="1" shrinkToFit="1"/>
    </xf>
    <xf numFmtId="0" fontId="55" fillId="4" borderId="45" xfId="5" applyFont="1" applyFill="1" applyBorder="1" applyAlignment="1">
      <alignment horizontal="center" vertical="center" wrapText="1" shrinkToFit="1"/>
    </xf>
    <xf numFmtId="0" fontId="57" fillId="0" borderId="96" xfId="5" applyFont="1" applyBorder="1" applyAlignment="1">
      <alignment horizontal="center" vertical="center" wrapText="1"/>
    </xf>
    <xf numFmtId="0" fontId="50" fillId="0" borderId="24" xfId="5" applyFont="1" applyBorder="1" applyAlignment="1">
      <alignment horizontal="center" vertical="center"/>
    </xf>
    <xf numFmtId="0" fontId="50" fillId="8" borderId="2" xfId="5" applyFont="1" applyFill="1" applyBorder="1" applyAlignment="1">
      <alignment horizontal="right" vertical="center"/>
    </xf>
    <xf numFmtId="0" fontId="50" fillId="8" borderId="25" xfId="5" applyFont="1" applyFill="1" applyBorder="1" applyAlignment="1">
      <alignment horizontal="right" vertical="center"/>
    </xf>
    <xf numFmtId="0" fontId="51" fillId="0" borderId="2" xfId="5" applyFont="1" applyBorder="1" applyAlignment="1">
      <alignment horizontal="center" vertical="center" wrapText="1"/>
    </xf>
    <xf numFmtId="0" fontId="51" fillId="0" borderId="25" xfId="5" applyFont="1" applyBorder="1" applyAlignment="1">
      <alignment horizontal="center" vertical="center" wrapText="1"/>
    </xf>
    <xf numFmtId="0" fontId="51" fillId="0" borderId="24" xfId="5" applyFont="1" applyBorder="1" applyAlignment="1">
      <alignment horizontal="center" vertical="center" wrapText="1"/>
    </xf>
    <xf numFmtId="0" fontId="52" fillId="8" borderId="2" xfId="5" applyFont="1" applyFill="1" applyBorder="1" applyAlignment="1">
      <alignment horizontal="left" vertical="center" wrapText="1" indent="1"/>
    </xf>
    <xf numFmtId="0" fontId="52" fillId="8" borderId="25" xfId="5" applyFont="1" applyFill="1" applyBorder="1" applyAlignment="1">
      <alignment horizontal="left" vertical="center" wrapText="1" indent="1"/>
    </xf>
    <xf numFmtId="0" fontId="52" fillId="8" borderId="24" xfId="5" applyFont="1" applyFill="1" applyBorder="1" applyAlignment="1">
      <alignment horizontal="left" vertical="center" wrapText="1" indent="1"/>
    </xf>
    <xf numFmtId="0" fontId="50" fillId="8" borderId="2" xfId="5" applyFont="1" applyFill="1" applyBorder="1" applyAlignment="1">
      <alignment horizontal="right"/>
    </xf>
    <xf numFmtId="0" fontId="50" fillId="8" borderId="25" xfId="5" applyFont="1" applyFill="1" applyBorder="1" applyAlignment="1">
      <alignment horizontal="right"/>
    </xf>
    <xf numFmtId="0" fontId="50" fillId="0" borderId="49" xfId="5" applyFont="1" applyBorder="1" applyAlignment="1">
      <alignment horizontal="center" vertical="center"/>
    </xf>
    <xf numFmtId="182" fontId="50" fillId="8" borderId="46" xfId="5" applyNumberFormat="1" applyFont="1" applyFill="1" applyBorder="1" applyAlignment="1">
      <alignment horizontal="right"/>
    </xf>
    <xf numFmtId="182" fontId="50" fillId="8" borderId="25" xfId="5" applyNumberFormat="1" applyFont="1" applyFill="1" applyBorder="1" applyAlignment="1">
      <alignment horizontal="right"/>
    </xf>
    <xf numFmtId="0" fontId="50" fillId="8" borderId="4" xfId="5" applyFont="1" applyFill="1" applyBorder="1" applyAlignment="1">
      <alignment horizontal="center"/>
    </xf>
    <xf numFmtId="0" fontId="50" fillId="8" borderId="11" xfId="5" applyFont="1" applyFill="1" applyBorder="1" applyAlignment="1">
      <alignment horizontal="center"/>
    </xf>
    <xf numFmtId="0" fontId="50" fillId="8" borderId="9" xfId="5" applyFont="1" applyFill="1" applyBorder="1" applyAlignment="1">
      <alignment horizontal="center"/>
    </xf>
    <xf numFmtId="0" fontId="50" fillId="8" borderId="0" xfId="5" applyFont="1" applyFill="1" applyAlignment="1">
      <alignment horizontal="center"/>
    </xf>
    <xf numFmtId="0" fontId="51" fillId="8" borderId="12" xfId="5" applyFont="1" applyFill="1" applyBorder="1" applyAlignment="1">
      <alignment horizontal="center"/>
    </xf>
    <xf numFmtId="0" fontId="51" fillId="8" borderId="22" xfId="5" applyFont="1" applyFill="1" applyBorder="1" applyAlignment="1">
      <alignment horizontal="center"/>
    </xf>
    <xf numFmtId="182" fontId="50" fillId="0" borderId="46" xfId="5" applyNumberFormat="1" applyFont="1" applyBorder="1" applyAlignment="1">
      <alignment horizontal="center" vertical="center"/>
    </xf>
    <xf numFmtId="182" fontId="50" fillId="0" borderId="25" xfId="5" applyNumberFormat="1" applyFont="1" applyBorder="1" applyAlignment="1">
      <alignment horizontal="center" vertical="center"/>
    </xf>
    <xf numFmtId="182" fontId="50" fillId="0" borderId="50" xfId="5" applyNumberFormat="1" applyFont="1" applyBorder="1" applyAlignment="1">
      <alignment horizontal="center" vertical="center"/>
    </xf>
    <xf numFmtId="0" fontId="52" fillId="8" borderId="25" xfId="5" applyFont="1" applyFill="1" applyBorder="1" applyAlignment="1">
      <alignment horizontal="left" vertical="center" indent="1"/>
    </xf>
    <xf numFmtId="0" fontId="52" fillId="8" borderId="24" xfId="5" applyFont="1" applyFill="1" applyBorder="1" applyAlignment="1">
      <alignment horizontal="left" vertical="center" indent="1"/>
    </xf>
    <xf numFmtId="0" fontId="50" fillId="0" borderId="97" xfId="5" applyFont="1" applyBorder="1" applyAlignment="1">
      <alignment horizontal="center"/>
    </xf>
    <xf numFmtId="0" fontId="50" fillId="0" borderId="98" xfId="5" applyFont="1" applyBorder="1" applyAlignment="1">
      <alignment horizontal="center"/>
    </xf>
    <xf numFmtId="0" fontId="50" fillId="0" borderId="99" xfId="5" applyFont="1" applyBorder="1" applyAlignment="1">
      <alignment horizontal="center"/>
    </xf>
    <xf numFmtId="0" fontId="50" fillId="0" borderId="100" xfId="5" applyFont="1" applyBorder="1" applyAlignment="1">
      <alignment horizontal="center"/>
    </xf>
    <xf numFmtId="0" fontId="50" fillId="0" borderId="101" xfId="5" applyFont="1" applyBorder="1" applyAlignment="1">
      <alignment horizontal="center"/>
    </xf>
    <xf numFmtId="0" fontId="50" fillId="0" borderId="102" xfId="5" applyFont="1" applyBorder="1" applyAlignment="1">
      <alignment horizontal="center"/>
    </xf>
    <xf numFmtId="0" fontId="50" fillId="2" borderId="25" xfId="5" applyFont="1" applyFill="1" applyBorder="1">
      <alignment vertical="center"/>
    </xf>
    <xf numFmtId="0" fontId="50" fillId="2" borderId="24" xfId="5" applyFont="1" applyFill="1" applyBorder="1">
      <alignment vertical="center"/>
    </xf>
    <xf numFmtId="0" fontId="50" fillId="8" borderId="2" xfId="5" applyFont="1" applyFill="1" applyBorder="1" applyAlignment="1"/>
    <xf numFmtId="0" fontId="50" fillId="8" borderId="25" xfId="5" applyFont="1" applyFill="1" applyBorder="1" applyAlignment="1"/>
    <xf numFmtId="0" fontId="50" fillId="8" borderId="47" xfId="5" applyFont="1" applyFill="1" applyBorder="1" applyAlignment="1"/>
    <xf numFmtId="0" fontId="50" fillId="8" borderId="47" xfId="5" applyFont="1" applyFill="1" applyBorder="1" applyAlignment="1">
      <alignment horizontal="right"/>
    </xf>
    <xf numFmtId="0" fontId="50" fillId="4" borderId="10" xfId="5" applyFont="1" applyFill="1" applyBorder="1" applyAlignment="1">
      <alignment horizontal="right" vertical="center"/>
    </xf>
    <xf numFmtId="0" fontId="1" fillId="0" borderId="10" xfId="5" applyBorder="1">
      <alignment vertical="center"/>
    </xf>
    <xf numFmtId="0" fontId="1" fillId="0" borderId="3" xfId="5" applyBorder="1">
      <alignment vertical="center"/>
    </xf>
    <xf numFmtId="182" fontId="50" fillId="0" borderId="2" xfId="5" applyNumberFormat="1" applyFont="1" applyBorder="1" applyAlignment="1">
      <alignment horizontal="center" vertical="center"/>
    </xf>
    <xf numFmtId="0" fontId="50" fillId="0" borderId="25" xfId="5" applyFont="1" applyBorder="1" applyAlignment="1">
      <alignment vertical="center" shrinkToFit="1"/>
    </xf>
    <xf numFmtId="0" fontId="50" fillId="0" borderId="24" xfId="5" applyFont="1" applyBorder="1" applyAlignment="1">
      <alignment vertical="center" shrinkToFit="1"/>
    </xf>
    <xf numFmtId="0" fontId="50" fillId="0" borderId="2" xfId="5" applyFont="1" applyBorder="1" applyAlignment="1">
      <alignment horizontal="center"/>
    </xf>
    <xf numFmtId="0" fontId="51" fillId="0" borderId="25" xfId="5" applyFont="1" applyBorder="1" applyAlignment="1">
      <alignment horizontal="center"/>
    </xf>
    <xf numFmtId="0" fontId="51" fillId="0" borderId="24" xfId="5" applyFont="1" applyBorder="1" applyAlignment="1">
      <alignment horizontal="center"/>
    </xf>
    <xf numFmtId="0" fontId="51" fillId="0" borderId="25" xfId="5" applyFont="1" applyBorder="1" applyAlignment="1">
      <alignment horizontal="center" vertical="center"/>
    </xf>
    <xf numFmtId="0" fontId="51" fillId="0" borderId="24" xfId="5" applyFont="1" applyBorder="1" applyAlignment="1">
      <alignment horizontal="center" vertical="center"/>
    </xf>
    <xf numFmtId="0" fontId="50" fillId="0" borderId="25" xfId="5" applyFont="1" applyBorder="1">
      <alignment vertical="center"/>
    </xf>
    <xf numFmtId="0" fontId="50" fillId="0" borderId="24" xfId="5" applyFont="1" applyBorder="1">
      <alignment vertical="center"/>
    </xf>
    <xf numFmtId="0" fontId="50" fillId="5" borderId="2" xfId="5" applyFont="1" applyFill="1" applyBorder="1" applyAlignment="1">
      <alignment horizontal="right"/>
    </xf>
    <xf numFmtId="0" fontId="50" fillId="5" borderId="25" xfId="5" applyFont="1" applyFill="1" applyBorder="1" applyAlignment="1">
      <alignment horizontal="right"/>
    </xf>
    <xf numFmtId="0" fontId="50" fillId="5" borderId="92" xfId="5" applyFont="1" applyFill="1" applyBorder="1" applyAlignment="1">
      <alignment horizontal="right" shrinkToFit="1"/>
    </xf>
    <xf numFmtId="0" fontId="50" fillId="5" borderId="47" xfId="5" applyFont="1" applyFill="1" applyBorder="1" applyAlignment="1">
      <alignment horizontal="right" shrinkToFit="1"/>
    </xf>
    <xf numFmtId="0" fontId="50" fillId="5" borderId="50" xfId="5" applyFont="1" applyFill="1" applyBorder="1" applyAlignment="1">
      <alignment horizontal="right"/>
    </xf>
    <xf numFmtId="0" fontId="50" fillId="5" borderId="47" xfId="5" applyFont="1" applyFill="1" applyBorder="1" applyAlignment="1">
      <alignment horizontal="right"/>
    </xf>
    <xf numFmtId="0" fontId="50" fillId="8" borderId="47" xfId="5" applyFont="1" applyFill="1" applyBorder="1" applyAlignment="1">
      <alignment horizontal="right" vertical="center" shrinkToFit="1"/>
    </xf>
    <xf numFmtId="0" fontId="50" fillId="8" borderId="25" xfId="5" applyFont="1" applyFill="1" applyBorder="1" applyAlignment="1">
      <alignment horizontal="right" vertical="center" shrinkToFit="1"/>
    </xf>
    <xf numFmtId="0" fontId="51" fillId="0" borderId="50" xfId="5" applyFont="1" applyBorder="1" applyAlignment="1">
      <alignment horizontal="center" vertical="center"/>
    </xf>
    <xf numFmtId="0" fontId="51" fillId="0" borderId="49" xfId="5" applyFont="1" applyBorder="1" applyAlignment="1">
      <alignment horizontal="center" vertical="center"/>
    </xf>
    <xf numFmtId="0" fontId="50" fillId="8" borderId="46" xfId="5" applyFont="1" applyFill="1" applyBorder="1" applyAlignment="1">
      <alignment horizontal="right" vertical="center"/>
    </xf>
    <xf numFmtId="0" fontId="50" fillId="6" borderId="2" xfId="5" applyFont="1" applyFill="1" applyBorder="1" applyAlignment="1">
      <alignment horizontal="right"/>
    </xf>
    <xf numFmtId="0" fontId="51" fillId="6" borderId="25" xfId="5" applyFont="1" applyFill="1" applyBorder="1" applyAlignment="1">
      <alignment horizontal="right"/>
    </xf>
    <xf numFmtId="0" fontId="50" fillId="0" borderId="10" xfId="5" applyFont="1" applyBorder="1" applyAlignment="1">
      <alignment horizontal="center" vertical="center" textRotation="255" shrinkToFit="1"/>
    </xf>
    <xf numFmtId="0" fontId="50" fillId="0" borderId="3" xfId="5" applyFont="1" applyBorder="1" applyAlignment="1">
      <alignment horizontal="center" vertical="center" textRotation="255" shrinkToFit="1"/>
    </xf>
    <xf numFmtId="0" fontId="50" fillId="0" borderId="9" xfId="5" applyFont="1" applyBorder="1" applyAlignment="1">
      <alignment horizontal="center" vertical="center"/>
    </xf>
    <xf numFmtId="0" fontId="47" fillId="0" borderId="0" xfId="5" applyFont="1">
      <alignment vertical="center"/>
    </xf>
    <xf numFmtId="0" fontId="47" fillId="0" borderId="22" xfId="5" applyFont="1" applyBorder="1">
      <alignment vertical="center"/>
    </xf>
    <xf numFmtId="0" fontId="47" fillId="0" borderId="5" xfId="5" applyFont="1" applyBorder="1">
      <alignment vertical="center"/>
    </xf>
    <xf numFmtId="0" fontId="50" fillId="0" borderId="5" xfId="5" applyFont="1" applyBorder="1" applyAlignment="1">
      <alignment horizontal="center" vertical="center"/>
    </xf>
    <xf numFmtId="0" fontId="50" fillId="0" borderId="26" xfId="5" applyFont="1" applyBorder="1" applyAlignment="1">
      <alignment horizontal="center" vertical="center"/>
    </xf>
    <xf numFmtId="0" fontId="50" fillId="0" borderId="13" xfId="5" applyFont="1" applyBorder="1" applyAlignment="1">
      <alignment horizontal="center" vertical="center"/>
    </xf>
    <xf numFmtId="0" fontId="52" fillId="0" borderId="0" xfId="5" applyFont="1" applyAlignment="1">
      <alignment horizontal="center" vertical="center" wrapText="1" shrinkToFit="1"/>
    </xf>
    <xf numFmtId="0" fontId="52" fillId="0" borderId="0" xfId="5" applyFont="1" applyAlignment="1">
      <alignment horizontal="center" vertical="center" shrinkToFit="1"/>
    </xf>
    <xf numFmtId="0" fontId="52" fillId="0" borderId="22" xfId="5" applyFont="1" applyBorder="1" applyAlignment="1">
      <alignment horizontal="center" vertical="center" shrinkToFit="1"/>
    </xf>
    <xf numFmtId="0" fontId="52" fillId="0" borderId="26" xfId="5" applyFont="1" applyBorder="1" applyAlignment="1">
      <alignment horizontal="center" vertical="center" shrinkToFit="1"/>
    </xf>
    <xf numFmtId="0" fontId="52" fillId="0" borderId="13" xfId="5" applyFont="1" applyBorder="1" applyAlignment="1">
      <alignment horizontal="center" vertical="center" shrinkToFit="1"/>
    </xf>
    <xf numFmtId="0" fontId="50" fillId="0" borderId="4" xfId="5" applyFont="1" applyBorder="1" applyAlignment="1">
      <alignment horizontal="center" vertical="center" shrinkToFit="1"/>
    </xf>
    <xf numFmtId="0" fontId="50" fillId="0" borderId="11" xfId="5" applyFont="1" applyBorder="1" applyAlignment="1">
      <alignment horizontal="center" vertical="center" shrinkToFit="1"/>
    </xf>
    <xf numFmtId="0" fontId="50" fillId="0" borderId="12" xfId="5" applyFont="1" applyBorder="1" applyAlignment="1">
      <alignment horizontal="center" vertical="center" shrinkToFit="1"/>
    </xf>
    <xf numFmtId="0" fontId="50" fillId="0" borderId="9" xfId="5" applyFont="1" applyBorder="1" applyAlignment="1">
      <alignment horizontal="center" vertical="center" shrinkToFit="1"/>
    </xf>
    <xf numFmtId="0" fontId="50" fillId="0" borderId="0" xfId="5" applyFont="1" applyAlignment="1">
      <alignment horizontal="center" vertical="center" shrinkToFit="1"/>
    </xf>
    <xf numFmtId="0" fontId="50" fillId="0" borderId="22" xfId="5" applyFont="1" applyBorder="1" applyAlignment="1">
      <alignment horizontal="center" vertical="center" shrinkToFit="1"/>
    </xf>
    <xf numFmtId="0" fontId="50" fillId="0" borderId="5" xfId="5" applyFont="1" applyBorder="1" applyAlignment="1">
      <alignment horizontal="center" vertical="center" shrinkToFit="1"/>
    </xf>
    <xf numFmtId="0" fontId="50" fillId="0" borderId="26" xfId="5" applyFont="1" applyBorder="1" applyAlignment="1">
      <alignment horizontal="center" vertical="center" shrinkToFit="1"/>
    </xf>
    <xf numFmtId="0" fontId="50" fillId="0" borderId="13" xfId="5" applyFont="1" applyBorder="1" applyAlignment="1">
      <alignment horizontal="center" vertical="center" shrinkToFit="1"/>
    </xf>
    <xf numFmtId="0" fontId="50" fillId="0" borderId="4" xfId="5" applyFont="1" applyBorder="1" applyAlignment="1">
      <alignment horizontal="center" vertical="center" wrapText="1"/>
    </xf>
    <xf numFmtId="0" fontId="1" fillId="0" borderId="11" xfId="5" applyBorder="1" applyAlignment="1">
      <alignment horizontal="center" vertical="center"/>
    </xf>
    <xf numFmtId="0" fontId="1" fillId="0" borderId="12" xfId="5" applyBorder="1" applyAlignment="1">
      <alignment horizontal="center" vertical="center"/>
    </xf>
    <xf numFmtId="0" fontId="1" fillId="0" borderId="5" xfId="5" applyBorder="1" applyAlignment="1">
      <alignment horizontal="center" vertical="center"/>
    </xf>
    <xf numFmtId="0" fontId="1" fillId="0" borderId="26" xfId="5" applyBorder="1" applyAlignment="1">
      <alignment horizontal="center" vertical="center"/>
    </xf>
    <xf numFmtId="0" fontId="1" fillId="0" borderId="13" xfId="5" applyBorder="1" applyAlignment="1">
      <alignment horizontal="center" vertical="center"/>
    </xf>
    <xf numFmtId="182" fontId="50" fillId="5" borderId="25" xfId="5" applyNumberFormat="1" applyFont="1" applyFill="1" applyBorder="1" applyAlignment="1">
      <alignment horizontal="right"/>
    </xf>
    <xf numFmtId="0" fontId="51" fillId="0" borderId="25" xfId="5" applyFont="1" applyBorder="1" applyAlignment="1">
      <alignment horizontal="right"/>
    </xf>
    <xf numFmtId="182" fontId="50" fillId="5" borderId="46" xfId="5" applyNumberFormat="1" applyFont="1" applyFill="1" applyBorder="1" applyAlignment="1">
      <alignment horizontal="right"/>
    </xf>
    <xf numFmtId="0" fontId="50" fillId="5" borderId="25" xfId="5" applyFont="1" applyFill="1" applyBorder="1" applyAlignment="1">
      <alignment horizontal="right" shrinkToFit="1"/>
    </xf>
    <xf numFmtId="0" fontId="50" fillId="0" borderId="4" xfId="5" applyFont="1" applyBorder="1" applyAlignment="1">
      <alignment horizontal="center" vertical="center"/>
    </xf>
    <xf numFmtId="0" fontId="1" fillId="0" borderId="48" xfId="5" applyBorder="1" applyAlignment="1">
      <alignment horizontal="center" vertical="center"/>
    </xf>
    <xf numFmtId="0" fontId="1" fillId="0" borderId="89" xfId="5" applyBorder="1" applyAlignment="1">
      <alignment horizontal="center" vertical="center"/>
    </xf>
    <xf numFmtId="0" fontId="50" fillId="0" borderId="42" xfId="5" applyFont="1" applyBorder="1" applyAlignment="1">
      <alignment horizontal="center" vertical="center"/>
    </xf>
    <xf numFmtId="0" fontId="50" fillId="0" borderId="11" xfId="5" applyFont="1" applyBorder="1" applyAlignment="1">
      <alignment horizontal="center" vertical="center"/>
    </xf>
    <xf numFmtId="0" fontId="50" fillId="0" borderId="12" xfId="5" applyFont="1" applyBorder="1" applyAlignment="1">
      <alignment horizontal="center" vertical="center"/>
    </xf>
    <xf numFmtId="0" fontId="50" fillId="0" borderId="43" xfId="5" applyFont="1" applyBorder="1" applyAlignment="1">
      <alignment horizontal="center" vertical="center"/>
    </xf>
    <xf numFmtId="0" fontId="50" fillId="2" borderId="2" xfId="5" applyFont="1" applyFill="1" applyBorder="1" applyAlignment="1">
      <alignment horizontal="left" vertical="center"/>
    </xf>
    <xf numFmtId="0" fontId="50" fillId="0" borderId="2" xfId="5" applyFont="1" applyBorder="1" applyAlignment="1">
      <alignment horizontal="right"/>
    </xf>
    <xf numFmtId="0" fontId="50" fillId="0" borderId="25" xfId="5" applyFont="1" applyBorder="1" applyAlignment="1">
      <alignment horizontal="right"/>
    </xf>
    <xf numFmtId="0" fontId="50" fillId="0" borderId="46" xfId="5" applyFont="1" applyBorder="1" applyAlignment="1">
      <alignment horizontal="right"/>
    </xf>
    <xf numFmtId="0" fontId="50" fillId="6" borderId="25" xfId="5" applyFont="1" applyFill="1" applyBorder="1" applyAlignment="1">
      <alignment horizontal="right"/>
    </xf>
    <xf numFmtId="0" fontId="50" fillId="0" borderId="6" xfId="5" applyFont="1" applyBorder="1" applyAlignment="1">
      <alignment horizontal="center" vertical="center" textRotation="255"/>
    </xf>
    <xf numFmtId="0" fontId="50" fillId="0" borderId="10" xfId="5" applyFont="1" applyBorder="1" applyAlignment="1">
      <alignment horizontal="center" vertical="center" textRotation="255"/>
    </xf>
    <xf numFmtId="0" fontId="50" fillId="0" borderId="3" xfId="5" applyFont="1" applyBorder="1" applyAlignment="1">
      <alignment horizontal="center" vertical="center" textRotation="255"/>
    </xf>
    <xf numFmtId="0" fontId="50" fillId="4" borderId="5" xfId="5" applyFont="1" applyFill="1" applyBorder="1" applyAlignment="1">
      <alignment horizontal="center" vertical="center"/>
    </xf>
    <xf numFmtId="0" fontId="50" fillId="4" borderId="43" xfId="5" applyFont="1" applyFill="1" applyBorder="1" applyAlignment="1">
      <alignment horizontal="center" vertical="center"/>
    </xf>
    <xf numFmtId="0" fontId="50" fillId="4" borderId="26" xfId="5" applyFont="1" applyFill="1" applyBorder="1" applyAlignment="1">
      <alignment horizontal="center" vertical="center"/>
    </xf>
    <xf numFmtId="0" fontId="51" fillId="0" borderId="24" xfId="5" applyFont="1" applyBorder="1" applyAlignment="1">
      <alignment horizontal="right"/>
    </xf>
    <xf numFmtId="0" fontId="50" fillId="4" borderId="2" xfId="5" applyFont="1" applyFill="1" applyBorder="1" applyAlignment="1">
      <alignment horizontal="center" vertical="center"/>
    </xf>
    <xf numFmtId="0" fontId="50" fillId="0" borderId="25" xfId="5" applyFont="1" applyBorder="1" applyAlignment="1">
      <alignment horizontal="center"/>
    </xf>
    <xf numFmtId="0" fontId="50" fillId="0" borderId="49" xfId="5" applyFont="1" applyBorder="1" applyAlignment="1">
      <alignment horizontal="center"/>
    </xf>
    <xf numFmtId="0" fontId="50" fillId="0" borderId="24" xfId="5" applyFont="1" applyBorder="1" applyAlignment="1">
      <alignment horizontal="right"/>
    </xf>
    <xf numFmtId="0" fontId="51" fillId="0" borderId="2" xfId="5" applyFont="1" applyBorder="1" applyAlignment="1">
      <alignment horizontal="right"/>
    </xf>
    <xf numFmtId="0" fontId="47" fillId="4" borderId="2" xfId="5" applyFont="1" applyFill="1" applyBorder="1" applyAlignment="1">
      <alignment horizontal="center" vertical="center"/>
    </xf>
    <xf numFmtId="0" fontId="50" fillId="4" borderId="5" xfId="5" applyFont="1" applyFill="1" applyBorder="1" applyAlignment="1">
      <alignment horizontal="center" vertical="center" shrinkToFit="1"/>
    </xf>
    <xf numFmtId="0" fontId="1" fillId="0" borderId="26" xfId="5" applyBorder="1" applyAlignment="1">
      <alignment horizontal="center" vertical="center" shrinkToFit="1"/>
    </xf>
    <xf numFmtId="0" fontId="50" fillId="0" borderId="5" xfId="5" applyFont="1" applyBorder="1" applyAlignment="1">
      <alignment horizontal="distributed" vertical="center" justifyLastLine="1"/>
    </xf>
    <xf numFmtId="0" fontId="50" fillId="0" borderId="26" xfId="5" applyFont="1" applyBorder="1" applyAlignment="1">
      <alignment horizontal="distributed" vertical="center" justifyLastLine="1"/>
    </xf>
    <xf numFmtId="0" fontId="50" fillId="0" borderId="13" xfId="5" applyFont="1" applyBorder="1" applyAlignment="1">
      <alignment horizontal="distributed" vertical="center" justifyLastLine="1"/>
    </xf>
    <xf numFmtId="0" fontId="50" fillId="5" borderId="24" xfId="5" applyFont="1" applyFill="1" applyBorder="1" applyAlignment="1">
      <alignment horizontal="right"/>
    </xf>
    <xf numFmtId="0" fontId="51" fillId="0" borderId="49" xfId="5" applyFont="1" applyBorder="1" applyAlignment="1">
      <alignment horizontal="right"/>
    </xf>
    <xf numFmtId="0" fontId="50" fillId="5" borderId="46" xfId="5" applyFont="1" applyFill="1" applyBorder="1" applyAlignment="1">
      <alignment horizontal="right"/>
    </xf>
    <xf numFmtId="0" fontId="51" fillId="6" borderId="24" xfId="5" applyFont="1" applyFill="1" applyBorder="1" applyAlignment="1">
      <alignment horizontal="right"/>
    </xf>
    <xf numFmtId="0" fontId="50" fillId="6" borderId="24" xfId="5" applyFont="1" applyFill="1" applyBorder="1" applyAlignment="1">
      <alignment horizontal="right"/>
    </xf>
    <xf numFmtId="0" fontId="47" fillId="0" borderId="10" xfId="5" applyFont="1" applyBorder="1" applyAlignment="1">
      <alignment horizontal="center" vertical="center" textRotation="255"/>
    </xf>
    <xf numFmtId="0" fontId="1" fillId="0" borderId="49" xfId="5" applyBorder="1" applyAlignment="1">
      <alignment horizontal="center" vertical="center"/>
    </xf>
    <xf numFmtId="0" fontId="50" fillId="4" borderId="46" xfId="5" applyFont="1" applyFill="1" applyBorder="1" applyAlignment="1">
      <alignment horizontal="center" vertical="center"/>
    </xf>
    <xf numFmtId="0" fontId="50" fillId="4" borderId="25" xfId="5" applyFont="1" applyFill="1" applyBorder="1" applyAlignment="1">
      <alignment horizontal="center" vertical="center"/>
    </xf>
    <xf numFmtId="0" fontId="50" fillId="4" borderId="2" xfId="5" applyFont="1" applyFill="1" applyBorder="1" applyAlignment="1">
      <alignment horizontal="center" vertical="center" shrinkToFit="1"/>
    </xf>
    <xf numFmtId="0" fontId="1" fillId="0" borderId="25" xfId="5" applyBorder="1" applyAlignment="1">
      <alignment horizontal="center" vertical="center" shrinkToFit="1"/>
    </xf>
    <xf numFmtId="0" fontId="50" fillId="4" borderId="6" xfId="5" applyFont="1" applyFill="1" applyBorder="1" applyAlignment="1">
      <alignment horizontal="center" vertical="center" textRotation="255" shrinkToFit="1"/>
    </xf>
    <xf numFmtId="0" fontId="1" fillId="0" borderId="10" xfId="5" applyBorder="1" applyAlignment="1">
      <alignment horizontal="center" vertical="center" textRotation="255" shrinkToFit="1"/>
    </xf>
    <xf numFmtId="0" fontId="1" fillId="0" borderId="3" xfId="5" applyBorder="1" applyAlignment="1">
      <alignment horizontal="center" vertical="center" textRotation="255" shrinkToFit="1"/>
    </xf>
    <xf numFmtId="0" fontId="50" fillId="4" borderId="24" xfId="5" applyFont="1" applyFill="1" applyBorder="1" applyAlignment="1">
      <alignment horizontal="center" vertical="center"/>
    </xf>
    <xf numFmtId="0" fontId="50" fillId="4" borderId="2" xfId="5" applyFont="1" applyFill="1" applyBorder="1" applyAlignment="1">
      <alignment horizontal="right"/>
    </xf>
    <xf numFmtId="0" fontId="50" fillId="4" borderId="25" xfId="5" applyFont="1" applyFill="1" applyBorder="1" applyAlignment="1">
      <alignment horizontal="right"/>
    </xf>
    <xf numFmtId="0" fontId="50" fillId="4" borderId="6" xfId="5" applyFont="1" applyFill="1" applyBorder="1" applyAlignment="1">
      <alignment horizontal="center" vertical="center" textRotation="255"/>
    </xf>
    <xf numFmtId="0" fontId="47" fillId="4" borderId="10" xfId="5" applyFont="1" applyFill="1" applyBorder="1" applyAlignment="1">
      <alignment horizontal="center" vertical="center" textRotation="255"/>
    </xf>
    <xf numFmtId="0" fontId="47" fillId="4" borderId="3" xfId="5" applyFont="1" applyFill="1" applyBorder="1" applyAlignment="1">
      <alignment horizontal="center" vertical="center" textRotation="255"/>
    </xf>
    <xf numFmtId="0" fontId="47" fillId="4" borderId="25" xfId="5" applyFont="1" applyFill="1" applyBorder="1" applyAlignment="1">
      <alignment horizontal="center" vertical="center"/>
    </xf>
    <xf numFmtId="0" fontId="47" fillId="4" borderId="24" xfId="5" applyFont="1" applyFill="1" applyBorder="1" applyAlignment="1">
      <alignment horizontal="center" vertical="center"/>
    </xf>
    <xf numFmtId="0" fontId="50" fillId="4" borderId="4" xfId="5" applyFont="1" applyFill="1" applyBorder="1" applyAlignment="1">
      <alignment horizontal="center" vertical="center"/>
    </xf>
    <xf numFmtId="0" fontId="47" fillId="4" borderId="11" xfId="5" applyFont="1" applyFill="1" applyBorder="1" applyAlignment="1">
      <alignment horizontal="center" vertical="center"/>
    </xf>
    <xf numFmtId="0" fontId="47" fillId="4" borderId="12" xfId="5" applyFont="1" applyFill="1" applyBorder="1" applyAlignment="1">
      <alignment horizontal="center" vertical="center"/>
    </xf>
    <xf numFmtId="0" fontId="47" fillId="4" borderId="5" xfId="5" applyFont="1" applyFill="1" applyBorder="1" applyAlignment="1">
      <alignment horizontal="center" vertical="center"/>
    </xf>
    <xf numFmtId="0" fontId="47" fillId="4" borderId="26" xfId="5" applyFont="1" applyFill="1" applyBorder="1" applyAlignment="1">
      <alignment horizontal="center" vertical="center"/>
    </xf>
    <xf numFmtId="0" fontId="47" fillId="4" borderId="13" xfId="5" applyFont="1" applyFill="1" applyBorder="1" applyAlignment="1">
      <alignment horizontal="center" vertical="center"/>
    </xf>
    <xf numFmtId="0" fontId="50" fillId="0" borderId="4" xfId="5" applyFont="1" applyBorder="1" applyAlignment="1">
      <alignment horizontal="right"/>
    </xf>
    <xf numFmtId="0" fontId="50" fillId="0" borderId="11" xfId="5" applyFont="1" applyBorder="1" applyAlignment="1">
      <alignment horizontal="right"/>
    </xf>
    <xf numFmtId="0" fontId="50" fillId="0" borderId="5" xfId="5" applyFont="1" applyBorder="1" applyAlignment="1">
      <alignment horizontal="right"/>
    </xf>
    <xf numFmtId="0" fontId="50" fillId="0" borderId="26" xfId="5" applyFont="1" applyBorder="1" applyAlignment="1">
      <alignment horizontal="right"/>
    </xf>
    <xf numFmtId="0" fontId="50" fillId="0" borderId="12" xfId="5" applyFont="1" applyBorder="1" applyAlignment="1">
      <alignment horizontal="right"/>
    </xf>
    <xf numFmtId="0" fontId="50" fillId="0" borderId="13" xfId="5" applyFont="1" applyBorder="1" applyAlignment="1">
      <alignment horizontal="right"/>
    </xf>
    <xf numFmtId="0" fontId="47" fillId="4" borderId="10" xfId="5" applyFont="1" applyFill="1" applyBorder="1" applyAlignment="1">
      <alignment horizontal="center" vertical="center" textRotation="255" shrinkToFit="1"/>
    </xf>
    <xf numFmtId="0" fontId="47" fillId="4" borderId="3" xfId="5" applyFont="1" applyFill="1" applyBorder="1" applyAlignment="1">
      <alignment horizontal="center" vertical="center" textRotation="255" shrinkToFit="1"/>
    </xf>
    <xf numFmtId="0" fontId="50" fillId="4" borderId="11" xfId="5" applyFont="1" applyFill="1" applyBorder="1" applyAlignment="1">
      <alignment horizontal="center" vertical="center"/>
    </xf>
    <xf numFmtId="0" fontId="50" fillId="4" borderId="12" xfId="5" applyFont="1" applyFill="1" applyBorder="1" applyAlignment="1">
      <alignment horizontal="center" vertical="center"/>
    </xf>
    <xf numFmtId="0" fontId="50" fillId="4" borderId="22" xfId="5" applyFont="1" applyFill="1" applyBorder="1" applyAlignment="1">
      <alignment horizontal="center" vertical="center"/>
    </xf>
    <xf numFmtId="0" fontId="50" fillId="0" borderId="25" xfId="5" applyFont="1" applyBorder="1" applyAlignment="1">
      <alignment horizontal="right" shrinkToFit="1"/>
    </xf>
    <xf numFmtId="0" fontId="50" fillId="0" borderId="24" xfId="5" applyFont="1" applyBorder="1" applyAlignment="1">
      <alignment horizontal="right" shrinkToFit="1"/>
    </xf>
    <xf numFmtId="0" fontId="50" fillId="0" borderId="2" xfId="5" applyFont="1" applyBorder="1" applyAlignment="1">
      <alignment horizontal="right" shrinkToFit="1"/>
    </xf>
    <xf numFmtId="0" fontId="51" fillId="3" borderId="25" xfId="5" applyFont="1" applyFill="1" applyBorder="1" applyAlignment="1">
      <alignment horizontal="right"/>
    </xf>
    <xf numFmtId="0" fontId="50" fillId="5" borderId="24" xfId="5" applyFont="1" applyFill="1" applyBorder="1" applyAlignment="1">
      <alignment horizontal="right" shrinkToFit="1"/>
    </xf>
    <xf numFmtId="0" fontId="50" fillId="4" borderId="4" xfId="5" applyFont="1" applyFill="1" applyBorder="1" applyAlignment="1">
      <alignment horizontal="left" vertical="center" shrinkToFit="1"/>
    </xf>
    <xf numFmtId="0" fontId="50" fillId="4" borderId="11" xfId="5" applyFont="1" applyFill="1" applyBorder="1" applyAlignment="1">
      <alignment horizontal="left" vertical="center" shrinkToFit="1"/>
    </xf>
    <xf numFmtId="0" fontId="50" fillId="4" borderId="12" xfId="5" applyFont="1" applyFill="1" applyBorder="1" applyAlignment="1">
      <alignment horizontal="left" vertical="center" shrinkToFit="1"/>
    </xf>
    <xf numFmtId="0" fontId="50" fillId="5" borderId="2" xfId="5" applyFont="1" applyFill="1" applyBorder="1" applyAlignment="1">
      <alignment horizontal="right" shrinkToFit="1"/>
    </xf>
    <xf numFmtId="0" fontId="50" fillId="6" borderId="25" xfId="5" applyFont="1" applyFill="1" applyBorder="1" applyAlignment="1">
      <alignment horizontal="right" shrinkToFit="1"/>
    </xf>
    <xf numFmtId="0" fontId="50" fillId="6" borderId="24" xfId="5" applyFont="1" applyFill="1" applyBorder="1" applyAlignment="1">
      <alignment horizontal="right" shrinkToFit="1"/>
    </xf>
    <xf numFmtId="0" fontId="5" fillId="3" borderId="0" xfId="5" applyFont="1" applyFill="1" applyAlignment="1">
      <alignment vertical="center" wrapText="1"/>
    </xf>
    <xf numFmtId="0" fontId="5" fillId="0" borderId="0" xfId="5" applyFont="1" applyAlignment="1">
      <alignment horizontal="left" vertical="center" wrapText="1"/>
    </xf>
    <xf numFmtId="0" fontId="42" fillId="0" borderId="0" xfId="5" applyFont="1" applyAlignment="1">
      <alignment horizontal="center" vertical="center"/>
    </xf>
    <xf numFmtId="0" fontId="63" fillId="0" borderId="62" xfId="5" applyFont="1" applyBorder="1" applyAlignment="1">
      <alignment horizontal="center" vertical="center" wrapText="1"/>
    </xf>
    <xf numFmtId="0" fontId="63" fillId="0" borderId="63" xfId="5" applyFont="1" applyBorder="1" applyAlignment="1">
      <alignment horizontal="center" vertical="center" wrapText="1"/>
    </xf>
    <xf numFmtId="0" fontId="63" fillId="0" borderId="51" xfId="5" applyFont="1" applyBorder="1" applyAlignment="1">
      <alignment horizontal="center" vertical="center" wrapText="1"/>
    </xf>
    <xf numFmtId="0" fontId="63" fillId="0" borderId="53" xfId="5" applyFont="1" applyBorder="1" applyAlignment="1">
      <alignment horizontal="center" vertical="center" wrapText="1"/>
    </xf>
    <xf numFmtId="0" fontId="63" fillId="0" borderId="59" xfId="5" applyFont="1" applyBorder="1" applyAlignment="1">
      <alignment horizontal="center" vertical="center" wrapText="1"/>
    </xf>
    <xf numFmtId="0" fontId="63" fillId="0" borderId="12" xfId="5" applyFont="1" applyBorder="1" applyAlignment="1">
      <alignment horizontal="center" vertical="center" wrapText="1"/>
    </xf>
    <xf numFmtId="0" fontId="63" fillId="0" borderId="57" xfId="5" applyFont="1" applyBorder="1" applyAlignment="1">
      <alignment horizontal="center" vertical="center" wrapText="1"/>
    </xf>
    <xf numFmtId="0" fontId="63" fillId="0" borderId="22" xfId="5" applyFont="1" applyBorder="1" applyAlignment="1">
      <alignment horizontal="center" vertical="center" wrapText="1"/>
    </xf>
    <xf numFmtId="0" fontId="63" fillId="0" borderId="60" xfId="5" applyFont="1" applyBorder="1" applyAlignment="1">
      <alignment horizontal="center" vertical="center" wrapText="1"/>
    </xf>
    <xf numFmtId="0" fontId="63" fillId="0" borderId="13" xfId="5" applyFont="1" applyBorder="1" applyAlignment="1">
      <alignment horizontal="center" vertical="center" wrapText="1"/>
    </xf>
    <xf numFmtId="179" fontId="47" fillId="0" borderId="4" xfId="5" applyNumberFormat="1" applyFont="1" applyBorder="1" applyAlignment="1">
      <alignment horizontal="center" vertical="center"/>
    </xf>
    <xf numFmtId="179" fontId="47" fillId="0" borderId="54" xfId="5" applyNumberFormat="1" applyFont="1" applyBorder="1" applyAlignment="1">
      <alignment horizontal="center" vertical="center"/>
    </xf>
    <xf numFmtId="179" fontId="47" fillId="0" borderId="9" xfId="5" applyNumberFormat="1" applyFont="1" applyBorder="1" applyAlignment="1">
      <alignment horizontal="center" vertical="center"/>
    </xf>
    <xf numFmtId="179" fontId="47" fillId="0" borderId="56" xfId="5" applyNumberFormat="1" applyFont="1" applyBorder="1" applyAlignment="1">
      <alignment horizontal="center" vertical="center"/>
    </xf>
    <xf numFmtId="9" fontId="47" fillId="5" borderId="94" xfId="5" applyNumberFormat="1" applyFont="1" applyFill="1" applyBorder="1" applyAlignment="1">
      <alignment horizontal="center" vertical="center"/>
    </xf>
    <xf numFmtId="9" fontId="47" fillId="5" borderId="56" xfId="5" applyNumberFormat="1" applyFont="1" applyFill="1" applyBorder="1" applyAlignment="1">
      <alignment horizontal="center" vertical="center"/>
    </xf>
    <xf numFmtId="9" fontId="47" fillId="5" borderId="95" xfId="5" applyNumberFormat="1" applyFont="1" applyFill="1" applyBorder="1" applyAlignment="1">
      <alignment horizontal="center" vertical="center"/>
    </xf>
    <xf numFmtId="179" fontId="47" fillId="0" borderId="57" xfId="5" applyNumberFormat="1" applyFont="1" applyBorder="1" applyAlignment="1">
      <alignment horizontal="center" vertical="center"/>
    </xf>
    <xf numFmtId="0" fontId="47" fillId="0" borderId="9" xfId="5" applyFont="1" applyBorder="1" applyAlignment="1">
      <alignment horizontal="center" vertical="center"/>
    </xf>
    <xf numFmtId="0" fontId="47" fillId="0" borderId="56" xfId="5" applyFont="1" applyBorder="1" applyAlignment="1">
      <alignment horizontal="center" vertical="center"/>
    </xf>
    <xf numFmtId="0" fontId="47" fillId="0" borderId="5" xfId="5" applyFont="1" applyBorder="1" applyAlignment="1">
      <alignment horizontal="center" vertical="center"/>
    </xf>
    <xf numFmtId="0" fontId="47" fillId="0" borderId="58" xfId="5" applyFont="1" applyBorder="1" applyAlignment="1">
      <alignment horizontal="center" vertical="center"/>
    </xf>
    <xf numFmtId="0" fontId="47" fillId="0" borderId="69" xfId="5" applyFont="1" applyBorder="1" applyAlignment="1">
      <alignment horizontal="center" vertical="center"/>
    </xf>
    <xf numFmtId="0" fontId="47" fillId="0" borderId="70" xfId="5" applyFont="1" applyBorder="1" applyAlignment="1">
      <alignment horizontal="center" vertical="center"/>
    </xf>
    <xf numFmtId="0" fontId="47" fillId="0" borderId="57" xfId="5" applyFont="1" applyBorder="1" applyAlignment="1">
      <alignment horizontal="center" vertical="center"/>
    </xf>
    <xf numFmtId="0" fontId="47" fillId="0" borderId="22" xfId="5" applyFont="1" applyBorder="1" applyAlignment="1">
      <alignment horizontal="center" vertical="center"/>
    </xf>
    <xf numFmtId="0" fontId="47" fillId="0" borderId="61" xfId="5" applyFont="1" applyBorder="1" applyAlignment="1">
      <alignment horizontal="center" vertical="center"/>
    </xf>
    <xf numFmtId="0" fontId="47" fillId="0" borderId="55" xfId="5" applyFont="1" applyBorder="1" applyAlignment="1">
      <alignment horizontal="center" vertical="center"/>
    </xf>
    <xf numFmtId="176" fontId="5" fillId="0" borderId="0" xfId="5" applyNumberFormat="1" applyFont="1">
      <alignment vertical="center"/>
    </xf>
    <xf numFmtId="0" fontId="5" fillId="0" borderId="0" xfId="5" applyFont="1">
      <alignment vertical="center"/>
    </xf>
    <xf numFmtId="0" fontId="63" fillId="0" borderId="12" xfId="5" applyFont="1" applyBorder="1" applyAlignment="1">
      <alignment horizontal="center" vertical="center"/>
    </xf>
    <xf numFmtId="0" fontId="63" fillId="0" borderId="57" xfId="5" applyFont="1" applyBorder="1" applyAlignment="1">
      <alignment horizontal="center" vertical="center"/>
    </xf>
    <xf numFmtId="0" fontId="63" fillId="0" borderId="22" xfId="5" applyFont="1" applyBorder="1" applyAlignment="1">
      <alignment horizontal="center" vertical="center"/>
    </xf>
    <xf numFmtId="0" fontId="63" fillId="0" borderId="64" xfId="5" applyFont="1" applyBorder="1" applyAlignment="1">
      <alignment horizontal="center" vertical="center"/>
    </xf>
    <xf numFmtId="0" fontId="63" fillId="0" borderId="65" xfId="5" applyFont="1" applyBorder="1" applyAlignment="1">
      <alignment horizontal="center" vertical="center"/>
    </xf>
    <xf numFmtId="0" fontId="47" fillId="0" borderId="4" xfId="5" applyFont="1" applyBorder="1" applyAlignment="1">
      <alignment horizontal="center" vertical="center"/>
    </xf>
    <xf numFmtId="0" fontId="47" fillId="0" borderId="54" xfId="5" applyFont="1" applyBorder="1" applyAlignment="1">
      <alignment horizontal="center" vertical="center"/>
    </xf>
    <xf numFmtId="0" fontId="47" fillId="0" borderId="67" xfId="5" applyFont="1" applyBorder="1" applyAlignment="1">
      <alignment horizontal="center" vertical="center"/>
    </xf>
    <xf numFmtId="0" fontId="47" fillId="0" borderId="68" xfId="5" applyFont="1" applyBorder="1" applyAlignment="1">
      <alignment horizontal="center" vertical="center"/>
    </xf>
    <xf numFmtId="0" fontId="16" fillId="0" borderId="9" xfId="0" applyFont="1" applyBorder="1" applyAlignment="1">
      <alignment horizontal="center"/>
    </xf>
    <xf numFmtId="0" fontId="16" fillId="0" borderId="0" xfId="0" applyFont="1" applyAlignment="1">
      <alignment horizontal="center"/>
    </xf>
    <xf numFmtId="0" fontId="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7" fillId="0" borderId="0" xfId="0" applyFont="1" applyAlignment="1">
      <alignment horizont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4"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lignment horizontal="center" vertical="center"/>
    </xf>
    <xf numFmtId="0" fontId="16" fillId="0" borderId="13" xfId="0" applyFont="1" applyBorder="1" applyAlignment="1">
      <alignment horizontal="center" vertical="center"/>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6" xfId="0" applyBorder="1" applyAlignment="1">
      <alignment horizontal="center" vertical="center"/>
    </xf>
    <xf numFmtId="0" fontId="5"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0" fillId="0" borderId="0" xfId="0" applyAlignment="1">
      <alignment horizontal="center"/>
    </xf>
    <xf numFmtId="0" fontId="36" fillId="0" borderId="4"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3" xfId="0" applyFont="1" applyBorder="1" applyAlignment="1">
      <alignment horizontal="center" vertical="center" wrapText="1"/>
    </xf>
    <xf numFmtId="0" fontId="2" fillId="0" borderId="0" xfId="0" applyFont="1" applyAlignment="1">
      <alignment horizontal="center" vertical="center"/>
    </xf>
    <xf numFmtId="0" fontId="5" fillId="0" borderId="1" xfId="3" applyFont="1" applyBorder="1" applyAlignment="1">
      <alignment horizontal="center" vertical="center" wrapText="1"/>
    </xf>
    <xf numFmtId="0" fontId="16" fillId="0" borderId="1" xfId="3" applyFont="1" applyBorder="1" applyAlignment="1">
      <alignment horizontal="center" vertical="center" wrapText="1"/>
    </xf>
    <xf numFmtId="0" fontId="36" fillId="4" borderId="2"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4" xfId="0" applyFont="1" applyFill="1" applyBorder="1" applyAlignment="1">
      <alignment horizontal="center" vertical="center"/>
    </xf>
    <xf numFmtId="176" fontId="36" fillId="0" borderId="0" xfId="0" applyNumberFormat="1" applyFont="1" applyAlignment="1">
      <alignment horizontal="left" vertical="center" wrapText="1"/>
    </xf>
    <xf numFmtId="176" fontId="16" fillId="0" borderId="0" xfId="0" applyNumberFormat="1" applyFont="1" applyAlignment="1">
      <alignment horizontal="left" vertical="center" wrapText="1"/>
    </xf>
    <xf numFmtId="176" fontId="16" fillId="0" borderId="0" xfId="0" applyNumberFormat="1" applyFont="1" applyAlignment="1">
      <alignment vertical="center" wrapText="1"/>
    </xf>
    <xf numFmtId="176" fontId="39" fillId="0" borderId="0" xfId="0" applyNumberFormat="1" applyFont="1" applyAlignment="1">
      <alignment horizontal="left" vertical="center"/>
    </xf>
    <xf numFmtId="0" fontId="16" fillId="0" borderId="25" xfId="0" applyFont="1" applyBorder="1" applyAlignment="1">
      <alignment horizontal="center" vertical="center"/>
    </xf>
    <xf numFmtId="176" fontId="2" fillId="0" borderId="0" xfId="0" applyNumberFormat="1" applyFont="1" applyAlignment="1">
      <alignment horizontal="left" vertical="center"/>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40" fillId="0" borderId="2" xfId="3" applyFont="1" applyBorder="1" applyAlignment="1">
      <alignment horizontal="center" vertical="center"/>
    </xf>
    <xf numFmtId="0" fontId="31" fillId="0" borderId="25" xfId="3" applyFont="1" applyBorder="1" applyAlignment="1">
      <alignment horizontal="center" vertical="center"/>
    </xf>
    <xf numFmtId="0" fontId="31" fillId="0" borderId="24" xfId="3" applyFont="1"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center" vertical="center"/>
    </xf>
    <xf numFmtId="0" fontId="5" fillId="0" borderId="1" xfId="0" applyFont="1" applyBorder="1" applyAlignment="1">
      <alignment horizontal="left" vertical="center" wrapText="1"/>
    </xf>
    <xf numFmtId="0" fontId="16" fillId="0" borderId="1" xfId="0" applyFont="1" applyBorder="1" applyAlignment="1">
      <alignment wrapText="1"/>
    </xf>
    <xf numFmtId="0" fontId="5" fillId="0" borderId="2" xfId="3" applyFont="1" applyBorder="1" applyAlignment="1">
      <alignment horizontal="center" vertical="center"/>
    </xf>
    <xf numFmtId="0" fontId="16" fillId="0" borderId="24" xfId="3" applyFont="1" applyBorder="1" applyAlignment="1">
      <alignment horizontal="center" vertical="center"/>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16" fillId="0" borderId="10" xfId="0" applyFont="1" applyBorder="1" applyAlignment="1">
      <alignment horizontal="center" vertical="center" wrapText="1"/>
    </xf>
    <xf numFmtId="0" fontId="16" fillId="0" borderId="36"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6" fillId="0" borderId="0" xfId="0" applyFont="1" applyAlignment="1">
      <alignment vertical="center" wrapText="1"/>
    </xf>
    <xf numFmtId="0" fontId="5"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xf numFmtId="0" fontId="8"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xf>
    <xf numFmtId="0" fontId="16" fillId="0" borderId="25" xfId="0" applyFont="1" applyBorder="1" applyAlignment="1">
      <alignment horizontal="center"/>
    </xf>
    <xf numFmtId="0" fontId="8" fillId="0" borderId="25" xfId="0" applyFont="1" applyBorder="1" applyAlignment="1">
      <alignment horizontal="center"/>
    </xf>
    <xf numFmtId="0" fontId="16" fillId="0" borderId="24"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36" fillId="0" borderId="6"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5" fillId="0" borderId="34" xfId="0" applyFont="1" applyBorder="1" applyAlignment="1">
      <alignment horizontal="left" wrapText="1"/>
    </xf>
    <xf numFmtId="0" fontId="16" fillId="0" borderId="35" xfId="0" applyFont="1" applyBorder="1" applyAlignment="1">
      <alignment horizontal="left" wrapText="1"/>
    </xf>
    <xf numFmtId="0" fontId="5" fillId="0" borderId="0" xfId="0" applyFont="1" applyAlignment="1">
      <alignment horizontal="left" vertical="top" wrapText="1"/>
    </xf>
    <xf numFmtId="0" fontId="16" fillId="0" borderId="0" xfId="0" applyFont="1" applyAlignment="1">
      <alignment horizontal="left" vertical="top" wrapText="1"/>
    </xf>
    <xf numFmtId="0" fontId="5" fillId="0" borderId="10" xfId="0" applyFont="1" applyBorder="1" applyAlignment="1">
      <alignment horizontal="center" vertical="center"/>
    </xf>
    <xf numFmtId="0" fontId="27" fillId="0" borderId="10" xfId="0" applyFont="1" applyBorder="1" applyAlignment="1">
      <alignment horizontal="center" vertical="center"/>
    </xf>
    <xf numFmtId="0" fontId="27" fillId="0" borderId="3" xfId="0" applyFont="1" applyBorder="1" applyAlignment="1">
      <alignment horizontal="center" vertical="center"/>
    </xf>
    <xf numFmtId="0" fontId="5" fillId="0" borderId="2" xfId="0" applyFont="1" applyBorder="1" applyAlignment="1">
      <alignment horizontal="right" vertical="center"/>
    </xf>
    <xf numFmtId="0" fontId="5" fillId="0" borderId="24" xfId="0" applyFont="1" applyBorder="1" applyAlignment="1">
      <alignment horizontal="right"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22"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5" fillId="0" borderId="13" xfId="0" applyFont="1" applyBorder="1" applyAlignment="1">
      <alignment horizontal="left" vertical="top" wrapText="1"/>
    </xf>
    <xf numFmtId="176" fontId="5" fillId="0" borderId="0" xfId="0" applyNumberFormat="1" applyFont="1" applyAlignment="1">
      <alignment horizontal="left" vertical="top" wrapText="1"/>
    </xf>
    <xf numFmtId="0" fontId="5" fillId="0" borderId="0" xfId="0" applyFont="1" applyAlignment="1">
      <alignment horizontal="left" vertical="center"/>
    </xf>
    <xf numFmtId="0" fontId="5" fillId="0" borderId="1" xfId="1" applyFont="1" applyBorder="1" applyAlignment="1">
      <alignment horizontal="center" vertical="center" wrapText="1"/>
    </xf>
    <xf numFmtId="0" fontId="16" fillId="0" borderId="1" xfId="1" applyFont="1" applyBorder="1" applyAlignment="1">
      <alignment horizontal="left" vertical="center"/>
    </xf>
    <xf numFmtId="0" fontId="5" fillId="0" borderId="2"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31" fillId="0" borderId="6" xfId="2" applyFont="1" applyBorder="1" applyAlignment="1">
      <alignment horizontal="right" vertical="center"/>
    </xf>
    <xf numFmtId="0" fontId="16" fillId="0" borderId="3" xfId="0" applyFont="1" applyBorder="1" applyAlignment="1">
      <alignment horizontal="right" vertical="center"/>
    </xf>
    <xf numFmtId="0" fontId="5" fillId="0" borderId="6" xfId="2" applyFont="1" applyBorder="1" applyProtection="1">
      <alignment vertical="center"/>
      <protection locked="0"/>
    </xf>
    <xf numFmtId="0" fontId="5" fillId="0" borderId="3" xfId="2" applyFont="1" applyBorder="1" applyProtection="1">
      <alignment vertical="center"/>
      <protection locked="0"/>
    </xf>
    <xf numFmtId="0" fontId="31" fillId="0" borderId="10" xfId="2" applyFont="1" applyBorder="1" applyAlignment="1">
      <alignment horizontal="center" vertical="center"/>
    </xf>
    <xf numFmtId="0" fontId="31" fillId="0" borderId="3" xfId="2" applyFont="1" applyBorder="1" applyAlignment="1">
      <alignment horizontal="center" vertical="center"/>
    </xf>
    <xf numFmtId="0" fontId="30" fillId="0" borderId="1" xfId="2" applyFont="1" applyBorder="1" applyAlignment="1">
      <alignment horizontal="center" vertical="center"/>
    </xf>
    <xf numFmtId="0" fontId="30" fillId="0" borderId="6" xfId="2" applyFont="1" applyBorder="1" applyProtection="1">
      <alignment vertical="center"/>
      <protection locked="0"/>
    </xf>
    <xf numFmtId="0" fontId="30" fillId="0" borderId="3" xfId="2" applyFont="1" applyBorder="1" applyProtection="1">
      <alignment vertical="center"/>
      <protection locked="0"/>
    </xf>
    <xf numFmtId="0" fontId="5" fillId="0" borderId="1" xfId="2" applyFont="1" applyBorder="1" applyAlignment="1">
      <alignment horizontal="center" vertical="center"/>
    </xf>
    <xf numFmtId="0" fontId="36" fillId="0" borderId="0" xfId="2" applyFont="1" applyAlignment="1">
      <alignment horizontal="left" vertical="center" wrapText="1"/>
    </xf>
    <xf numFmtId="0" fontId="16" fillId="0" borderId="0" xfId="2" applyFont="1" applyAlignment="1">
      <alignment horizontal="left" vertical="center" wrapText="1"/>
    </xf>
    <xf numFmtId="0" fontId="31" fillId="0" borderId="6" xfId="2" applyFont="1" applyBorder="1" applyAlignment="1">
      <alignment horizontal="center" vertical="center"/>
    </xf>
    <xf numFmtId="0" fontId="20" fillId="0" borderId="0" xfId="0" applyFont="1" applyAlignment="1">
      <alignment horizontal="center"/>
    </xf>
    <xf numFmtId="0" fontId="5" fillId="0" borderId="0" xfId="2" applyFont="1" applyAlignment="1">
      <alignment horizontal="left" vertical="top" wrapText="1"/>
    </xf>
    <xf numFmtId="0" fontId="16" fillId="0" borderId="6" xfId="2" applyFont="1" applyBorder="1" applyAlignment="1" applyProtection="1">
      <alignment horizontal="right" vertical="center"/>
      <protection locked="0"/>
    </xf>
    <xf numFmtId="0" fontId="16" fillId="0" borderId="3" xfId="2" applyFont="1" applyBorder="1" applyAlignment="1" applyProtection="1">
      <alignment horizontal="right" vertical="center"/>
      <protection locked="0"/>
    </xf>
    <xf numFmtId="0" fontId="30" fillId="0" borderId="6" xfId="2" applyFont="1" applyBorder="1" applyAlignment="1">
      <alignment horizontal="center" vertical="center"/>
    </xf>
    <xf numFmtId="0" fontId="30" fillId="0" borderId="6" xfId="2" applyFont="1" applyBorder="1" applyAlignment="1">
      <alignment horizontal="right" vertical="center"/>
    </xf>
    <xf numFmtId="0" fontId="30" fillId="0" borderId="6" xfId="2" applyFont="1" applyBorder="1" applyAlignment="1">
      <alignment horizontal="center" vertical="center" wrapText="1"/>
    </xf>
    <xf numFmtId="0" fontId="5" fillId="2" borderId="39" xfId="0" applyFont="1" applyFill="1" applyBorder="1" applyAlignment="1">
      <alignment horizontal="center"/>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23" xfId="0" applyFont="1" applyFill="1" applyBorder="1" applyAlignment="1">
      <alignment horizontal="center"/>
    </xf>
    <xf numFmtId="0" fontId="5" fillId="2" borderId="33" xfId="0" applyFont="1" applyFill="1" applyBorder="1" applyAlignment="1">
      <alignment horizont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36" fillId="0" borderId="2" xfId="0" applyFont="1" applyBorder="1" applyAlignment="1">
      <alignment horizontal="center" vertical="center"/>
    </xf>
    <xf numFmtId="0" fontId="36" fillId="0" borderId="24" xfId="0" applyFont="1" applyBorder="1" applyAlignment="1">
      <alignment horizontal="center"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 xfId="0" applyFont="1" applyBorder="1" applyAlignment="1">
      <alignment horizontal="center"/>
    </xf>
    <xf numFmtId="0" fontId="5" fillId="0" borderId="1" xfId="0" applyFont="1" applyBorder="1" applyAlignment="1">
      <alignment horizontal="right" vertical="center"/>
    </xf>
    <xf numFmtId="0" fontId="16" fillId="0" borderId="0" xfId="2" applyFont="1" applyAlignment="1">
      <alignment horizontal="left" vertical="center"/>
    </xf>
    <xf numFmtId="0" fontId="5" fillId="0" borderId="0" xfId="2" applyFont="1" applyAlignment="1">
      <alignment horizontal="left" vertical="center" wrapText="1"/>
    </xf>
    <xf numFmtId="0" fontId="5" fillId="0" borderId="24" xfId="0" applyFont="1" applyBorder="1" applyAlignment="1">
      <alignment horizontal="center" vertical="center"/>
    </xf>
  </cellXfs>
  <cellStyles count="7">
    <cellStyle name="パーセント 2" xfId="6" xr:uid="{563069A7-8739-4FFC-9831-1C1EB300D9AA}"/>
    <cellStyle name="標準" xfId="0" builtinId="0"/>
    <cellStyle name="標準 2" xfId="5" xr:uid="{BCCE724E-5D15-4388-8041-7CCE12106452}"/>
    <cellStyle name="標準_財政公開状況に関する確認フォーム（平成16年度用）" xfId="1" xr:uid="{00000000-0005-0000-0000-000002000000}"/>
    <cellStyle name="標準_大学基礎データ調書＜表46－１、２、表47＞" xfId="2" xr:uid="{00000000-0005-0000-0000-000003000000}"/>
    <cellStyle name="標準_大学評価申請大学一覧表データ様式" xfId="4" xr:uid="{00000000-0005-0000-0000-000004000000}"/>
    <cellStyle name="標準_調書における追加提出資料もと表" xfId="3" xr:uid="{00000000-0005-0000-0000-000005000000}"/>
  </cellStyles>
  <dxfs count="1">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2937" name="Line 41">
          <a:extLst>
            <a:ext uri="{FF2B5EF4-FFF2-40B4-BE49-F238E27FC236}">
              <a16:creationId xmlns:a16="http://schemas.microsoft.com/office/drawing/2014/main" id="{00000000-0008-0000-1D00-0000096B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2938" name="Line 41">
          <a:extLst>
            <a:ext uri="{FF2B5EF4-FFF2-40B4-BE49-F238E27FC236}">
              <a16:creationId xmlns:a16="http://schemas.microsoft.com/office/drawing/2014/main" id="{00000000-0008-0000-1D00-00000A6B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2939" name="Line 41">
          <a:extLst>
            <a:ext uri="{FF2B5EF4-FFF2-40B4-BE49-F238E27FC236}">
              <a16:creationId xmlns:a16="http://schemas.microsoft.com/office/drawing/2014/main" id="{00000000-0008-0000-1D00-00000B6B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2940" name="Line 41">
          <a:extLst>
            <a:ext uri="{FF2B5EF4-FFF2-40B4-BE49-F238E27FC236}">
              <a16:creationId xmlns:a16="http://schemas.microsoft.com/office/drawing/2014/main" id="{00000000-0008-0000-1D00-00000C6B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2941" name="Line 41">
          <a:extLst>
            <a:ext uri="{FF2B5EF4-FFF2-40B4-BE49-F238E27FC236}">
              <a16:creationId xmlns:a16="http://schemas.microsoft.com/office/drawing/2014/main" id="{00000000-0008-0000-1D00-00000D6B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2942" name="Line 41">
          <a:extLst>
            <a:ext uri="{FF2B5EF4-FFF2-40B4-BE49-F238E27FC236}">
              <a16:creationId xmlns:a16="http://schemas.microsoft.com/office/drawing/2014/main" id="{00000000-0008-0000-1D00-00000E6B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2943" name="Line 41">
          <a:extLst>
            <a:ext uri="{FF2B5EF4-FFF2-40B4-BE49-F238E27FC236}">
              <a16:creationId xmlns:a16="http://schemas.microsoft.com/office/drawing/2014/main" id="{00000000-0008-0000-1D00-00000F6B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2944" name="Line 41">
          <a:extLst>
            <a:ext uri="{FF2B5EF4-FFF2-40B4-BE49-F238E27FC236}">
              <a16:creationId xmlns:a16="http://schemas.microsoft.com/office/drawing/2014/main" id="{00000000-0008-0000-1D00-0000106B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2945" name="Line 41">
          <a:extLst>
            <a:ext uri="{FF2B5EF4-FFF2-40B4-BE49-F238E27FC236}">
              <a16:creationId xmlns:a16="http://schemas.microsoft.com/office/drawing/2014/main" id="{00000000-0008-0000-1D00-0000116B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2946" name="Line 41">
          <a:extLst>
            <a:ext uri="{FF2B5EF4-FFF2-40B4-BE49-F238E27FC236}">
              <a16:creationId xmlns:a16="http://schemas.microsoft.com/office/drawing/2014/main" id="{00000000-0008-0000-1D00-0000126B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2947" name="Line 41">
          <a:extLst>
            <a:ext uri="{FF2B5EF4-FFF2-40B4-BE49-F238E27FC236}">
              <a16:creationId xmlns:a16="http://schemas.microsoft.com/office/drawing/2014/main" id="{00000000-0008-0000-1D00-0000136B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2948" name="Line 41">
          <a:extLst>
            <a:ext uri="{FF2B5EF4-FFF2-40B4-BE49-F238E27FC236}">
              <a16:creationId xmlns:a16="http://schemas.microsoft.com/office/drawing/2014/main" id="{00000000-0008-0000-1D00-0000146B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2949" name="Line 41">
          <a:extLst>
            <a:ext uri="{FF2B5EF4-FFF2-40B4-BE49-F238E27FC236}">
              <a16:creationId xmlns:a16="http://schemas.microsoft.com/office/drawing/2014/main" id="{00000000-0008-0000-1D00-0000156B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2950" name="Line 41">
          <a:extLst>
            <a:ext uri="{FF2B5EF4-FFF2-40B4-BE49-F238E27FC236}">
              <a16:creationId xmlns:a16="http://schemas.microsoft.com/office/drawing/2014/main" id="{00000000-0008-0000-1D00-0000166B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2951" name="Line 41">
          <a:extLst>
            <a:ext uri="{FF2B5EF4-FFF2-40B4-BE49-F238E27FC236}">
              <a16:creationId xmlns:a16="http://schemas.microsoft.com/office/drawing/2014/main" id="{00000000-0008-0000-1D00-0000176B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2952" name="Line 41">
          <a:extLst>
            <a:ext uri="{FF2B5EF4-FFF2-40B4-BE49-F238E27FC236}">
              <a16:creationId xmlns:a16="http://schemas.microsoft.com/office/drawing/2014/main" id="{00000000-0008-0000-1D00-0000186B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3857" name="Line 41">
          <a:extLst>
            <a:ext uri="{FF2B5EF4-FFF2-40B4-BE49-F238E27FC236}">
              <a16:creationId xmlns:a16="http://schemas.microsoft.com/office/drawing/2014/main" id="{00000000-0008-0000-1F00-0000A16E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3858" name="Line 41">
          <a:extLst>
            <a:ext uri="{FF2B5EF4-FFF2-40B4-BE49-F238E27FC236}">
              <a16:creationId xmlns:a16="http://schemas.microsoft.com/office/drawing/2014/main" id="{00000000-0008-0000-1F00-0000A26E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3859" name="Line 41">
          <a:extLst>
            <a:ext uri="{FF2B5EF4-FFF2-40B4-BE49-F238E27FC236}">
              <a16:creationId xmlns:a16="http://schemas.microsoft.com/office/drawing/2014/main" id="{00000000-0008-0000-1F00-0000A36E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3860" name="Line 41">
          <a:extLst>
            <a:ext uri="{FF2B5EF4-FFF2-40B4-BE49-F238E27FC236}">
              <a16:creationId xmlns:a16="http://schemas.microsoft.com/office/drawing/2014/main" id="{00000000-0008-0000-1F00-0000A46E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3861" name="Line 41">
          <a:extLst>
            <a:ext uri="{FF2B5EF4-FFF2-40B4-BE49-F238E27FC236}">
              <a16:creationId xmlns:a16="http://schemas.microsoft.com/office/drawing/2014/main" id="{00000000-0008-0000-1F00-0000A56E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3862" name="Line 41">
          <a:extLst>
            <a:ext uri="{FF2B5EF4-FFF2-40B4-BE49-F238E27FC236}">
              <a16:creationId xmlns:a16="http://schemas.microsoft.com/office/drawing/2014/main" id="{00000000-0008-0000-1F00-0000A66E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3863" name="Line 41">
          <a:extLst>
            <a:ext uri="{FF2B5EF4-FFF2-40B4-BE49-F238E27FC236}">
              <a16:creationId xmlns:a16="http://schemas.microsoft.com/office/drawing/2014/main" id="{00000000-0008-0000-1F00-0000A76E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3864" name="Line 41">
          <a:extLst>
            <a:ext uri="{FF2B5EF4-FFF2-40B4-BE49-F238E27FC236}">
              <a16:creationId xmlns:a16="http://schemas.microsoft.com/office/drawing/2014/main" id="{00000000-0008-0000-1F00-0000A86E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3865" name="Line 41">
          <a:extLst>
            <a:ext uri="{FF2B5EF4-FFF2-40B4-BE49-F238E27FC236}">
              <a16:creationId xmlns:a16="http://schemas.microsoft.com/office/drawing/2014/main" id="{00000000-0008-0000-1F00-0000A96E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3866" name="Line 41">
          <a:extLst>
            <a:ext uri="{FF2B5EF4-FFF2-40B4-BE49-F238E27FC236}">
              <a16:creationId xmlns:a16="http://schemas.microsoft.com/office/drawing/2014/main" id="{00000000-0008-0000-1F00-0000AA6E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3867" name="Line 41">
          <a:extLst>
            <a:ext uri="{FF2B5EF4-FFF2-40B4-BE49-F238E27FC236}">
              <a16:creationId xmlns:a16="http://schemas.microsoft.com/office/drawing/2014/main" id="{00000000-0008-0000-1F00-0000AB6E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3868" name="Line 41">
          <a:extLst>
            <a:ext uri="{FF2B5EF4-FFF2-40B4-BE49-F238E27FC236}">
              <a16:creationId xmlns:a16="http://schemas.microsoft.com/office/drawing/2014/main" id="{00000000-0008-0000-1F00-0000AC6E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3869" name="Line 41">
          <a:extLst>
            <a:ext uri="{FF2B5EF4-FFF2-40B4-BE49-F238E27FC236}">
              <a16:creationId xmlns:a16="http://schemas.microsoft.com/office/drawing/2014/main" id="{00000000-0008-0000-1F00-0000AD6E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3870" name="Line 41">
          <a:extLst>
            <a:ext uri="{FF2B5EF4-FFF2-40B4-BE49-F238E27FC236}">
              <a16:creationId xmlns:a16="http://schemas.microsoft.com/office/drawing/2014/main" id="{00000000-0008-0000-1F00-0000AE6E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3871" name="Line 41">
          <a:extLst>
            <a:ext uri="{FF2B5EF4-FFF2-40B4-BE49-F238E27FC236}">
              <a16:creationId xmlns:a16="http://schemas.microsoft.com/office/drawing/2014/main" id="{00000000-0008-0000-1F00-0000AF6E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3872" name="Line 41">
          <a:extLst>
            <a:ext uri="{FF2B5EF4-FFF2-40B4-BE49-F238E27FC236}">
              <a16:creationId xmlns:a16="http://schemas.microsoft.com/office/drawing/2014/main" id="{00000000-0008-0000-1F00-0000B06E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0</xdr:rowOff>
    </xdr:from>
    <xdr:to>
      <xdr:col>3</xdr:col>
      <xdr:colOff>1695450</xdr:colOff>
      <xdr:row>15</xdr:row>
      <xdr:rowOff>0</xdr:rowOff>
    </xdr:to>
    <xdr:sp macro="" textlink="">
      <xdr:nvSpPr>
        <xdr:cNvPr id="18" name="Line 41">
          <a:extLst>
            <a:ext uri="{FF2B5EF4-FFF2-40B4-BE49-F238E27FC236}">
              <a16:creationId xmlns:a16="http://schemas.microsoft.com/office/drawing/2014/main" id="{00000000-0008-0000-1F00-000012000000}"/>
            </a:ext>
          </a:extLst>
        </xdr:cNvPr>
        <xdr:cNvSpPr>
          <a:spLocks noChangeShapeType="1"/>
        </xdr:cNvSpPr>
      </xdr:nvSpPr>
      <xdr:spPr bwMode="auto">
        <a:xfrm flipV="1">
          <a:off x="2276475" y="27241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19" name="Line 41">
          <a:extLst>
            <a:ext uri="{FF2B5EF4-FFF2-40B4-BE49-F238E27FC236}">
              <a16:creationId xmlns:a16="http://schemas.microsoft.com/office/drawing/2014/main" id="{00000000-0008-0000-1F00-000013000000}"/>
            </a:ext>
          </a:extLst>
        </xdr:cNvPr>
        <xdr:cNvSpPr>
          <a:spLocks noChangeShapeType="1"/>
        </xdr:cNvSpPr>
      </xdr:nvSpPr>
      <xdr:spPr bwMode="auto">
        <a:xfrm flipV="1">
          <a:off x="2819400" y="10096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20" name="Line 41">
          <a:extLst>
            <a:ext uri="{FF2B5EF4-FFF2-40B4-BE49-F238E27FC236}">
              <a16:creationId xmlns:a16="http://schemas.microsoft.com/office/drawing/2014/main" id="{00000000-0008-0000-1F00-000014000000}"/>
            </a:ext>
          </a:extLst>
        </xdr:cNvPr>
        <xdr:cNvSpPr>
          <a:spLocks noChangeShapeType="1"/>
        </xdr:cNvSpPr>
      </xdr:nvSpPr>
      <xdr:spPr bwMode="auto">
        <a:xfrm flipV="1">
          <a:off x="2543175" y="13525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21" name="Line 41">
          <a:extLst>
            <a:ext uri="{FF2B5EF4-FFF2-40B4-BE49-F238E27FC236}">
              <a16:creationId xmlns:a16="http://schemas.microsoft.com/office/drawing/2014/main" id="{00000000-0008-0000-1F00-000015000000}"/>
            </a:ext>
          </a:extLst>
        </xdr:cNvPr>
        <xdr:cNvSpPr>
          <a:spLocks noChangeShapeType="1"/>
        </xdr:cNvSpPr>
      </xdr:nvSpPr>
      <xdr:spPr bwMode="auto">
        <a:xfrm flipV="1">
          <a:off x="2647950" y="1695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22" name="Line 41">
          <a:extLst>
            <a:ext uri="{FF2B5EF4-FFF2-40B4-BE49-F238E27FC236}">
              <a16:creationId xmlns:a16="http://schemas.microsoft.com/office/drawing/2014/main" id="{00000000-0008-0000-1F00-000016000000}"/>
            </a:ext>
          </a:extLst>
        </xdr:cNvPr>
        <xdr:cNvSpPr>
          <a:spLocks noChangeShapeType="1"/>
        </xdr:cNvSpPr>
      </xdr:nvSpPr>
      <xdr:spPr bwMode="auto">
        <a:xfrm flipV="1">
          <a:off x="2809875" y="20383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23" name="Line 41">
          <a:extLst>
            <a:ext uri="{FF2B5EF4-FFF2-40B4-BE49-F238E27FC236}">
              <a16:creationId xmlns:a16="http://schemas.microsoft.com/office/drawing/2014/main" id="{00000000-0008-0000-1F00-000017000000}"/>
            </a:ext>
          </a:extLst>
        </xdr:cNvPr>
        <xdr:cNvSpPr>
          <a:spLocks noChangeShapeType="1"/>
        </xdr:cNvSpPr>
      </xdr:nvSpPr>
      <xdr:spPr bwMode="auto">
        <a:xfrm flipV="1">
          <a:off x="2647950" y="23812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24" name="Line 41">
          <a:extLst>
            <a:ext uri="{FF2B5EF4-FFF2-40B4-BE49-F238E27FC236}">
              <a16:creationId xmlns:a16="http://schemas.microsoft.com/office/drawing/2014/main" id="{00000000-0008-0000-1F00-000018000000}"/>
            </a:ext>
          </a:extLst>
        </xdr:cNvPr>
        <xdr:cNvSpPr>
          <a:spLocks noChangeShapeType="1"/>
        </xdr:cNvSpPr>
      </xdr:nvSpPr>
      <xdr:spPr bwMode="auto">
        <a:xfrm flipV="1">
          <a:off x="2276475" y="30670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25" name="Line 41">
          <a:extLst>
            <a:ext uri="{FF2B5EF4-FFF2-40B4-BE49-F238E27FC236}">
              <a16:creationId xmlns:a16="http://schemas.microsoft.com/office/drawing/2014/main" id="{00000000-0008-0000-1F00-000019000000}"/>
            </a:ext>
          </a:extLst>
        </xdr:cNvPr>
        <xdr:cNvSpPr>
          <a:spLocks noChangeShapeType="1"/>
        </xdr:cNvSpPr>
      </xdr:nvSpPr>
      <xdr:spPr bwMode="auto">
        <a:xfrm flipV="1">
          <a:off x="2562225" y="34099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26" name="Line 41">
          <a:extLst>
            <a:ext uri="{FF2B5EF4-FFF2-40B4-BE49-F238E27FC236}">
              <a16:creationId xmlns:a16="http://schemas.microsoft.com/office/drawing/2014/main" id="{00000000-0008-0000-1F00-00001A000000}"/>
            </a:ext>
          </a:extLst>
        </xdr:cNvPr>
        <xdr:cNvSpPr>
          <a:spLocks noChangeShapeType="1"/>
        </xdr:cNvSpPr>
      </xdr:nvSpPr>
      <xdr:spPr bwMode="auto">
        <a:xfrm flipV="1">
          <a:off x="2609850" y="37528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27" name="Line 41">
          <a:extLst>
            <a:ext uri="{FF2B5EF4-FFF2-40B4-BE49-F238E27FC236}">
              <a16:creationId xmlns:a16="http://schemas.microsoft.com/office/drawing/2014/main" id="{00000000-0008-0000-1F00-00001B000000}"/>
            </a:ext>
          </a:extLst>
        </xdr:cNvPr>
        <xdr:cNvSpPr>
          <a:spLocks noChangeShapeType="1"/>
        </xdr:cNvSpPr>
      </xdr:nvSpPr>
      <xdr:spPr bwMode="auto">
        <a:xfrm flipV="1">
          <a:off x="2457450" y="40957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28" name="Line 41">
          <a:extLst>
            <a:ext uri="{FF2B5EF4-FFF2-40B4-BE49-F238E27FC236}">
              <a16:creationId xmlns:a16="http://schemas.microsoft.com/office/drawing/2014/main" id="{00000000-0008-0000-1F00-00001C000000}"/>
            </a:ext>
          </a:extLst>
        </xdr:cNvPr>
        <xdr:cNvSpPr>
          <a:spLocks noChangeShapeType="1"/>
        </xdr:cNvSpPr>
      </xdr:nvSpPr>
      <xdr:spPr bwMode="auto">
        <a:xfrm flipV="1">
          <a:off x="2552700" y="44386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29" name="Line 41">
          <a:extLst>
            <a:ext uri="{FF2B5EF4-FFF2-40B4-BE49-F238E27FC236}">
              <a16:creationId xmlns:a16="http://schemas.microsoft.com/office/drawing/2014/main" id="{00000000-0008-0000-1F00-00001D000000}"/>
            </a:ext>
          </a:extLst>
        </xdr:cNvPr>
        <xdr:cNvSpPr>
          <a:spLocks noChangeShapeType="1"/>
        </xdr:cNvSpPr>
      </xdr:nvSpPr>
      <xdr:spPr bwMode="auto">
        <a:xfrm flipV="1">
          <a:off x="2457450" y="47815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30" name="Line 41">
          <a:extLst>
            <a:ext uri="{FF2B5EF4-FFF2-40B4-BE49-F238E27FC236}">
              <a16:creationId xmlns:a16="http://schemas.microsoft.com/office/drawing/2014/main" id="{00000000-0008-0000-1F00-00001E000000}"/>
            </a:ext>
          </a:extLst>
        </xdr:cNvPr>
        <xdr:cNvSpPr>
          <a:spLocks noChangeShapeType="1"/>
        </xdr:cNvSpPr>
      </xdr:nvSpPr>
      <xdr:spPr bwMode="auto">
        <a:xfrm flipV="1">
          <a:off x="2638425" y="5124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31" name="Line 41">
          <a:extLst>
            <a:ext uri="{FF2B5EF4-FFF2-40B4-BE49-F238E27FC236}">
              <a16:creationId xmlns:a16="http://schemas.microsoft.com/office/drawing/2014/main" id="{00000000-0008-0000-1F00-00001F000000}"/>
            </a:ext>
          </a:extLst>
        </xdr:cNvPr>
        <xdr:cNvSpPr>
          <a:spLocks noChangeShapeType="1"/>
        </xdr:cNvSpPr>
      </xdr:nvSpPr>
      <xdr:spPr bwMode="auto">
        <a:xfrm flipV="1">
          <a:off x="2638425" y="54673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32" name="Line 41">
          <a:extLst>
            <a:ext uri="{FF2B5EF4-FFF2-40B4-BE49-F238E27FC236}">
              <a16:creationId xmlns:a16="http://schemas.microsoft.com/office/drawing/2014/main" id="{00000000-0008-0000-1F00-000020000000}"/>
            </a:ext>
          </a:extLst>
        </xdr:cNvPr>
        <xdr:cNvSpPr>
          <a:spLocks noChangeShapeType="1"/>
        </xdr:cNvSpPr>
      </xdr:nvSpPr>
      <xdr:spPr bwMode="auto">
        <a:xfrm flipV="1">
          <a:off x="2543175" y="58102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33" name="Line 41">
          <a:extLst>
            <a:ext uri="{FF2B5EF4-FFF2-40B4-BE49-F238E27FC236}">
              <a16:creationId xmlns:a16="http://schemas.microsoft.com/office/drawing/2014/main" id="{00000000-0008-0000-1F00-000021000000}"/>
            </a:ext>
          </a:extLst>
        </xdr:cNvPr>
        <xdr:cNvSpPr>
          <a:spLocks noChangeShapeType="1"/>
        </xdr:cNvSpPr>
      </xdr:nvSpPr>
      <xdr:spPr bwMode="auto">
        <a:xfrm flipV="1">
          <a:off x="2457450" y="61531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43</xdr:row>
      <xdr:rowOff>0</xdr:rowOff>
    </xdr:from>
    <xdr:to>
      <xdr:col>3</xdr:col>
      <xdr:colOff>1438275</xdr:colOff>
      <xdr:row>43</xdr:row>
      <xdr:rowOff>0</xdr:rowOff>
    </xdr:to>
    <xdr:sp macro="" textlink="">
      <xdr:nvSpPr>
        <xdr:cNvPr id="95005" name="Line 1">
          <a:extLst>
            <a:ext uri="{FF2B5EF4-FFF2-40B4-BE49-F238E27FC236}">
              <a16:creationId xmlns:a16="http://schemas.microsoft.com/office/drawing/2014/main" id="{00000000-0008-0000-2100-00001D730100}"/>
            </a:ext>
          </a:extLst>
        </xdr:cNvPr>
        <xdr:cNvSpPr>
          <a:spLocks noChangeShapeType="1"/>
        </xdr:cNvSpPr>
      </xdr:nvSpPr>
      <xdr:spPr bwMode="auto">
        <a:xfrm flipV="1">
          <a:off x="2943225" y="76200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41</xdr:row>
      <xdr:rowOff>0</xdr:rowOff>
    </xdr:from>
    <xdr:to>
      <xdr:col>3</xdr:col>
      <xdr:colOff>2009775</xdr:colOff>
      <xdr:row>41</xdr:row>
      <xdr:rowOff>0</xdr:rowOff>
    </xdr:to>
    <xdr:sp macro="" textlink="">
      <xdr:nvSpPr>
        <xdr:cNvPr id="95006" name="Line 1">
          <a:extLst>
            <a:ext uri="{FF2B5EF4-FFF2-40B4-BE49-F238E27FC236}">
              <a16:creationId xmlns:a16="http://schemas.microsoft.com/office/drawing/2014/main" id="{00000000-0008-0000-2100-00001E730100}"/>
            </a:ext>
          </a:extLst>
        </xdr:cNvPr>
        <xdr:cNvSpPr>
          <a:spLocks noChangeShapeType="1"/>
        </xdr:cNvSpPr>
      </xdr:nvSpPr>
      <xdr:spPr bwMode="auto">
        <a:xfrm flipV="1">
          <a:off x="2333625" y="7277100"/>
          <a:ext cx="1905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39</xdr:row>
      <xdr:rowOff>0</xdr:rowOff>
    </xdr:from>
    <xdr:to>
      <xdr:col>3</xdr:col>
      <xdr:colOff>1638300</xdr:colOff>
      <xdr:row>39</xdr:row>
      <xdr:rowOff>0</xdr:rowOff>
    </xdr:to>
    <xdr:sp macro="" textlink="">
      <xdr:nvSpPr>
        <xdr:cNvPr id="95007" name="Line 1">
          <a:extLst>
            <a:ext uri="{FF2B5EF4-FFF2-40B4-BE49-F238E27FC236}">
              <a16:creationId xmlns:a16="http://schemas.microsoft.com/office/drawing/2014/main" id="{00000000-0008-0000-2100-00001F730100}"/>
            </a:ext>
          </a:extLst>
        </xdr:cNvPr>
        <xdr:cNvSpPr>
          <a:spLocks noChangeShapeType="1"/>
        </xdr:cNvSpPr>
      </xdr:nvSpPr>
      <xdr:spPr bwMode="auto">
        <a:xfrm flipV="1">
          <a:off x="2790825" y="6934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37</xdr:row>
      <xdr:rowOff>0</xdr:rowOff>
    </xdr:from>
    <xdr:to>
      <xdr:col>3</xdr:col>
      <xdr:colOff>1800225</xdr:colOff>
      <xdr:row>37</xdr:row>
      <xdr:rowOff>0</xdr:rowOff>
    </xdr:to>
    <xdr:sp macro="" textlink="">
      <xdr:nvSpPr>
        <xdr:cNvPr id="95008" name="Line 1">
          <a:extLst>
            <a:ext uri="{FF2B5EF4-FFF2-40B4-BE49-F238E27FC236}">
              <a16:creationId xmlns:a16="http://schemas.microsoft.com/office/drawing/2014/main" id="{00000000-0008-0000-2100-000020730100}"/>
            </a:ext>
          </a:extLst>
        </xdr:cNvPr>
        <xdr:cNvSpPr>
          <a:spLocks noChangeShapeType="1"/>
        </xdr:cNvSpPr>
      </xdr:nvSpPr>
      <xdr:spPr bwMode="auto">
        <a:xfrm flipV="1">
          <a:off x="2590800" y="65913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35</xdr:row>
      <xdr:rowOff>0</xdr:rowOff>
    </xdr:from>
    <xdr:to>
      <xdr:col>3</xdr:col>
      <xdr:colOff>1428750</xdr:colOff>
      <xdr:row>35</xdr:row>
      <xdr:rowOff>0</xdr:rowOff>
    </xdr:to>
    <xdr:sp macro="" textlink="">
      <xdr:nvSpPr>
        <xdr:cNvPr id="95009" name="Line 1">
          <a:extLst>
            <a:ext uri="{FF2B5EF4-FFF2-40B4-BE49-F238E27FC236}">
              <a16:creationId xmlns:a16="http://schemas.microsoft.com/office/drawing/2014/main" id="{00000000-0008-0000-2100-000021730100}"/>
            </a:ext>
          </a:extLst>
        </xdr:cNvPr>
        <xdr:cNvSpPr>
          <a:spLocks noChangeShapeType="1"/>
        </xdr:cNvSpPr>
      </xdr:nvSpPr>
      <xdr:spPr bwMode="auto">
        <a:xfrm flipV="1">
          <a:off x="2933700" y="62484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33</xdr:row>
      <xdr:rowOff>0</xdr:rowOff>
    </xdr:from>
    <xdr:to>
      <xdr:col>3</xdr:col>
      <xdr:colOff>1428750</xdr:colOff>
      <xdr:row>33</xdr:row>
      <xdr:rowOff>0</xdr:rowOff>
    </xdr:to>
    <xdr:sp macro="" textlink="">
      <xdr:nvSpPr>
        <xdr:cNvPr id="95010" name="Line 1">
          <a:extLst>
            <a:ext uri="{FF2B5EF4-FFF2-40B4-BE49-F238E27FC236}">
              <a16:creationId xmlns:a16="http://schemas.microsoft.com/office/drawing/2014/main" id="{00000000-0008-0000-2100-000022730100}"/>
            </a:ext>
          </a:extLst>
        </xdr:cNvPr>
        <xdr:cNvSpPr>
          <a:spLocks noChangeShapeType="1"/>
        </xdr:cNvSpPr>
      </xdr:nvSpPr>
      <xdr:spPr bwMode="auto">
        <a:xfrm flipV="1">
          <a:off x="2933700" y="59055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31</xdr:row>
      <xdr:rowOff>0</xdr:rowOff>
    </xdr:from>
    <xdr:to>
      <xdr:col>3</xdr:col>
      <xdr:colOff>1428750</xdr:colOff>
      <xdr:row>31</xdr:row>
      <xdr:rowOff>0</xdr:rowOff>
    </xdr:to>
    <xdr:sp macro="" textlink="">
      <xdr:nvSpPr>
        <xdr:cNvPr id="95011" name="Line 1">
          <a:extLst>
            <a:ext uri="{FF2B5EF4-FFF2-40B4-BE49-F238E27FC236}">
              <a16:creationId xmlns:a16="http://schemas.microsoft.com/office/drawing/2014/main" id="{00000000-0008-0000-2100-000023730100}"/>
            </a:ext>
          </a:extLst>
        </xdr:cNvPr>
        <xdr:cNvSpPr>
          <a:spLocks noChangeShapeType="1"/>
        </xdr:cNvSpPr>
      </xdr:nvSpPr>
      <xdr:spPr bwMode="auto">
        <a:xfrm flipV="1">
          <a:off x="2933700" y="5562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695325</xdr:colOff>
      <xdr:row>29</xdr:row>
      <xdr:rowOff>0</xdr:rowOff>
    </xdr:from>
    <xdr:to>
      <xdr:col>3</xdr:col>
      <xdr:colOff>1419225</xdr:colOff>
      <xdr:row>29</xdr:row>
      <xdr:rowOff>0</xdr:rowOff>
    </xdr:to>
    <xdr:sp macro="" textlink="">
      <xdr:nvSpPr>
        <xdr:cNvPr id="95012" name="Line 1">
          <a:extLst>
            <a:ext uri="{FF2B5EF4-FFF2-40B4-BE49-F238E27FC236}">
              <a16:creationId xmlns:a16="http://schemas.microsoft.com/office/drawing/2014/main" id="{00000000-0008-0000-2100-000024730100}"/>
            </a:ext>
          </a:extLst>
        </xdr:cNvPr>
        <xdr:cNvSpPr>
          <a:spLocks noChangeShapeType="1"/>
        </xdr:cNvSpPr>
      </xdr:nvSpPr>
      <xdr:spPr bwMode="auto">
        <a:xfrm flipV="1">
          <a:off x="2924175" y="5219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27</xdr:row>
      <xdr:rowOff>0</xdr:rowOff>
    </xdr:from>
    <xdr:to>
      <xdr:col>3</xdr:col>
      <xdr:colOff>1619250</xdr:colOff>
      <xdr:row>27</xdr:row>
      <xdr:rowOff>0</xdr:rowOff>
    </xdr:to>
    <xdr:sp macro="" textlink="">
      <xdr:nvSpPr>
        <xdr:cNvPr id="95013" name="Line 1">
          <a:extLst>
            <a:ext uri="{FF2B5EF4-FFF2-40B4-BE49-F238E27FC236}">
              <a16:creationId xmlns:a16="http://schemas.microsoft.com/office/drawing/2014/main" id="{00000000-0008-0000-2100-000025730100}"/>
            </a:ext>
          </a:extLst>
        </xdr:cNvPr>
        <xdr:cNvSpPr>
          <a:spLocks noChangeShapeType="1"/>
        </xdr:cNvSpPr>
      </xdr:nvSpPr>
      <xdr:spPr bwMode="auto">
        <a:xfrm flipV="1">
          <a:off x="2771775" y="4876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25</xdr:row>
      <xdr:rowOff>0</xdr:rowOff>
    </xdr:from>
    <xdr:to>
      <xdr:col>3</xdr:col>
      <xdr:colOff>1428750</xdr:colOff>
      <xdr:row>25</xdr:row>
      <xdr:rowOff>0</xdr:rowOff>
    </xdr:to>
    <xdr:sp macro="" textlink="">
      <xdr:nvSpPr>
        <xdr:cNvPr id="95014" name="Line 1">
          <a:extLst>
            <a:ext uri="{FF2B5EF4-FFF2-40B4-BE49-F238E27FC236}">
              <a16:creationId xmlns:a16="http://schemas.microsoft.com/office/drawing/2014/main" id="{00000000-0008-0000-2100-000026730100}"/>
            </a:ext>
          </a:extLst>
        </xdr:cNvPr>
        <xdr:cNvSpPr>
          <a:spLocks noChangeShapeType="1"/>
        </xdr:cNvSpPr>
      </xdr:nvSpPr>
      <xdr:spPr bwMode="auto">
        <a:xfrm flipV="1">
          <a:off x="2933700" y="4533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23</xdr:row>
      <xdr:rowOff>0</xdr:rowOff>
    </xdr:from>
    <xdr:to>
      <xdr:col>3</xdr:col>
      <xdr:colOff>1590675</xdr:colOff>
      <xdr:row>23</xdr:row>
      <xdr:rowOff>0</xdr:rowOff>
    </xdr:to>
    <xdr:sp macro="" textlink="">
      <xdr:nvSpPr>
        <xdr:cNvPr id="95015" name="Line 1">
          <a:extLst>
            <a:ext uri="{FF2B5EF4-FFF2-40B4-BE49-F238E27FC236}">
              <a16:creationId xmlns:a16="http://schemas.microsoft.com/office/drawing/2014/main" id="{00000000-0008-0000-2100-000027730100}"/>
            </a:ext>
          </a:extLst>
        </xdr:cNvPr>
        <xdr:cNvSpPr>
          <a:spLocks noChangeShapeType="1"/>
        </xdr:cNvSpPr>
      </xdr:nvSpPr>
      <xdr:spPr bwMode="auto">
        <a:xfrm flipV="1">
          <a:off x="2743200" y="41910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21</xdr:row>
      <xdr:rowOff>0</xdr:rowOff>
    </xdr:from>
    <xdr:to>
      <xdr:col>3</xdr:col>
      <xdr:colOff>1600200</xdr:colOff>
      <xdr:row>21</xdr:row>
      <xdr:rowOff>0</xdr:rowOff>
    </xdr:to>
    <xdr:sp macro="" textlink="">
      <xdr:nvSpPr>
        <xdr:cNvPr id="95016" name="Line 1">
          <a:extLst>
            <a:ext uri="{FF2B5EF4-FFF2-40B4-BE49-F238E27FC236}">
              <a16:creationId xmlns:a16="http://schemas.microsoft.com/office/drawing/2014/main" id="{00000000-0008-0000-2100-000028730100}"/>
            </a:ext>
          </a:extLst>
        </xdr:cNvPr>
        <xdr:cNvSpPr>
          <a:spLocks noChangeShapeType="1"/>
        </xdr:cNvSpPr>
      </xdr:nvSpPr>
      <xdr:spPr bwMode="auto">
        <a:xfrm flipV="1">
          <a:off x="2752725" y="38481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0</xdr:rowOff>
    </xdr:from>
    <xdr:to>
      <xdr:col>3</xdr:col>
      <xdr:colOff>1600200</xdr:colOff>
      <xdr:row>19</xdr:row>
      <xdr:rowOff>0</xdr:rowOff>
    </xdr:to>
    <xdr:sp macro="" textlink="">
      <xdr:nvSpPr>
        <xdr:cNvPr id="95017" name="Line 1">
          <a:extLst>
            <a:ext uri="{FF2B5EF4-FFF2-40B4-BE49-F238E27FC236}">
              <a16:creationId xmlns:a16="http://schemas.microsoft.com/office/drawing/2014/main" id="{00000000-0008-0000-2100-000029730100}"/>
            </a:ext>
          </a:extLst>
        </xdr:cNvPr>
        <xdr:cNvSpPr>
          <a:spLocks noChangeShapeType="1"/>
        </xdr:cNvSpPr>
      </xdr:nvSpPr>
      <xdr:spPr bwMode="auto">
        <a:xfrm flipV="1">
          <a:off x="27527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17</xdr:row>
      <xdr:rowOff>0</xdr:rowOff>
    </xdr:from>
    <xdr:to>
      <xdr:col>3</xdr:col>
      <xdr:colOff>1590675</xdr:colOff>
      <xdr:row>17</xdr:row>
      <xdr:rowOff>0</xdr:rowOff>
    </xdr:to>
    <xdr:sp macro="" textlink="">
      <xdr:nvSpPr>
        <xdr:cNvPr id="95018" name="Line 1">
          <a:extLst>
            <a:ext uri="{FF2B5EF4-FFF2-40B4-BE49-F238E27FC236}">
              <a16:creationId xmlns:a16="http://schemas.microsoft.com/office/drawing/2014/main" id="{00000000-0008-0000-2100-00002A730100}"/>
            </a:ext>
          </a:extLst>
        </xdr:cNvPr>
        <xdr:cNvSpPr>
          <a:spLocks noChangeShapeType="1"/>
        </xdr:cNvSpPr>
      </xdr:nvSpPr>
      <xdr:spPr bwMode="auto">
        <a:xfrm flipV="1">
          <a:off x="2743200" y="31623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15</xdr:row>
      <xdr:rowOff>0</xdr:rowOff>
    </xdr:from>
    <xdr:to>
      <xdr:col>3</xdr:col>
      <xdr:colOff>1590675</xdr:colOff>
      <xdr:row>15</xdr:row>
      <xdr:rowOff>0</xdr:rowOff>
    </xdr:to>
    <xdr:sp macro="" textlink="">
      <xdr:nvSpPr>
        <xdr:cNvPr id="95019" name="Line 1">
          <a:extLst>
            <a:ext uri="{FF2B5EF4-FFF2-40B4-BE49-F238E27FC236}">
              <a16:creationId xmlns:a16="http://schemas.microsoft.com/office/drawing/2014/main" id="{00000000-0008-0000-2100-00002B730100}"/>
            </a:ext>
          </a:extLst>
        </xdr:cNvPr>
        <xdr:cNvSpPr>
          <a:spLocks noChangeShapeType="1"/>
        </xdr:cNvSpPr>
      </xdr:nvSpPr>
      <xdr:spPr bwMode="auto">
        <a:xfrm flipV="1">
          <a:off x="2743200" y="28194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13</xdr:row>
      <xdr:rowOff>0</xdr:rowOff>
    </xdr:from>
    <xdr:to>
      <xdr:col>3</xdr:col>
      <xdr:colOff>1590675</xdr:colOff>
      <xdr:row>13</xdr:row>
      <xdr:rowOff>0</xdr:rowOff>
    </xdr:to>
    <xdr:sp macro="" textlink="">
      <xdr:nvSpPr>
        <xdr:cNvPr id="95020" name="Line 1">
          <a:extLst>
            <a:ext uri="{FF2B5EF4-FFF2-40B4-BE49-F238E27FC236}">
              <a16:creationId xmlns:a16="http://schemas.microsoft.com/office/drawing/2014/main" id="{00000000-0008-0000-2100-00002C730100}"/>
            </a:ext>
          </a:extLst>
        </xdr:cNvPr>
        <xdr:cNvSpPr>
          <a:spLocks noChangeShapeType="1"/>
        </xdr:cNvSpPr>
      </xdr:nvSpPr>
      <xdr:spPr bwMode="auto">
        <a:xfrm flipV="1">
          <a:off x="2374526" y="2353235"/>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11</xdr:row>
      <xdr:rowOff>0</xdr:rowOff>
    </xdr:from>
    <xdr:to>
      <xdr:col>3</xdr:col>
      <xdr:colOff>1438275</xdr:colOff>
      <xdr:row>11</xdr:row>
      <xdr:rowOff>0</xdr:rowOff>
    </xdr:to>
    <xdr:sp macro="" textlink="">
      <xdr:nvSpPr>
        <xdr:cNvPr id="95021" name="Line 1">
          <a:extLst>
            <a:ext uri="{FF2B5EF4-FFF2-40B4-BE49-F238E27FC236}">
              <a16:creationId xmlns:a16="http://schemas.microsoft.com/office/drawing/2014/main" id="{00000000-0008-0000-2100-00002D730100}"/>
            </a:ext>
          </a:extLst>
        </xdr:cNvPr>
        <xdr:cNvSpPr>
          <a:spLocks noChangeShapeType="1"/>
        </xdr:cNvSpPr>
      </xdr:nvSpPr>
      <xdr:spPr bwMode="auto">
        <a:xfrm flipV="1">
          <a:off x="2943225" y="2133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9</xdr:row>
      <xdr:rowOff>0</xdr:rowOff>
    </xdr:from>
    <xdr:to>
      <xdr:col>3</xdr:col>
      <xdr:colOff>1438275</xdr:colOff>
      <xdr:row>9</xdr:row>
      <xdr:rowOff>0</xdr:rowOff>
    </xdr:to>
    <xdr:sp macro="" textlink="">
      <xdr:nvSpPr>
        <xdr:cNvPr id="95022" name="Line 1">
          <a:extLst>
            <a:ext uri="{FF2B5EF4-FFF2-40B4-BE49-F238E27FC236}">
              <a16:creationId xmlns:a16="http://schemas.microsoft.com/office/drawing/2014/main" id="{00000000-0008-0000-2100-00002E730100}"/>
            </a:ext>
          </a:extLst>
        </xdr:cNvPr>
        <xdr:cNvSpPr>
          <a:spLocks noChangeShapeType="1"/>
        </xdr:cNvSpPr>
      </xdr:nvSpPr>
      <xdr:spPr bwMode="auto">
        <a:xfrm flipV="1">
          <a:off x="2943225" y="1790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7</xdr:row>
      <xdr:rowOff>0</xdr:rowOff>
    </xdr:from>
    <xdr:to>
      <xdr:col>3</xdr:col>
      <xdr:colOff>1619250</xdr:colOff>
      <xdr:row>7</xdr:row>
      <xdr:rowOff>0</xdr:rowOff>
    </xdr:to>
    <xdr:sp macro="" textlink="">
      <xdr:nvSpPr>
        <xdr:cNvPr id="95023" name="Line 1">
          <a:extLst>
            <a:ext uri="{FF2B5EF4-FFF2-40B4-BE49-F238E27FC236}">
              <a16:creationId xmlns:a16="http://schemas.microsoft.com/office/drawing/2014/main" id="{00000000-0008-0000-2100-00002F730100}"/>
            </a:ext>
          </a:extLst>
        </xdr:cNvPr>
        <xdr:cNvSpPr>
          <a:spLocks noChangeShapeType="1"/>
        </xdr:cNvSpPr>
      </xdr:nvSpPr>
      <xdr:spPr bwMode="auto">
        <a:xfrm flipV="1">
          <a:off x="27717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5</xdr:row>
      <xdr:rowOff>0</xdr:rowOff>
    </xdr:from>
    <xdr:to>
      <xdr:col>3</xdr:col>
      <xdr:colOff>1438275</xdr:colOff>
      <xdr:row>5</xdr:row>
      <xdr:rowOff>0</xdr:rowOff>
    </xdr:to>
    <xdr:sp macro="" textlink="">
      <xdr:nvSpPr>
        <xdr:cNvPr id="95024" name="Line 1">
          <a:extLst>
            <a:ext uri="{FF2B5EF4-FFF2-40B4-BE49-F238E27FC236}">
              <a16:creationId xmlns:a16="http://schemas.microsoft.com/office/drawing/2014/main" id="{00000000-0008-0000-2100-000030730100}"/>
            </a:ext>
          </a:extLst>
        </xdr:cNvPr>
        <xdr:cNvSpPr>
          <a:spLocks noChangeShapeType="1"/>
        </xdr:cNvSpPr>
      </xdr:nvSpPr>
      <xdr:spPr bwMode="auto">
        <a:xfrm flipV="1">
          <a:off x="2943225" y="1104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47"/>
  <sheetViews>
    <sheetView tabSelected="1" view="pageBreakPreview" zoomScaleNormal="100" zoomScaleSheetLayoutView="100" zoomScalePageLayoutView="60" workbookViewId="0">
      <selection activeCell="A2" sqref="A2"/>
    </sheetView>
  </sheetViews>
  <sheetFormatPr defaultColWidth="9.140625" defaultRowHeight="45" customHeight="1"/>
  <cols>
    <col min="1" max="1" width="139" customWidth="1"/>
    <col min="13" max="13" width="9" customWidth="1"/>
  </cols>
  <sheetData>
    <row r="1" spans="1:13" ht="45" customHeight="1">
      <c r="A1" s="1"/>
      <c r="K1" s="2"/>
    </row>
    <row r="2" spans="1:13" ht="45" customHeight="1">
      <c r="A2" s="3" t="s">
        <v>583</v>
      </c>
    </row>
    <row r="3" spans="1:13" ht="45" customHeight="1">
      <c r="A3" s="4"/>
    </row>
    <row r="4" spans="1:13" ht="45" customHeight="1">
      <c r="A4" s="5" t="s">
        <v>223</v>
      </c>
      <c r="M4" s="6"/>
    </row>
    <row r="5" spans="1:13" ht="45" customHeight="1">
      <c r="A5" s="7" t="s">
        <v>224</v>
      </c>
      <c r="C5" s="8"/>
    </row>
    <row r="6" spans="1:13" ht="45" customHeight="1">
      <c r="A6" s="9"/>
    </row>
    <row r="7" spans="1:13" ht="45" customHeight="1">
      <c r="A7" s="9"/>
    </row>
    <row r="8" spans="1:13" ht="45" customHeight="1">
      <c r="A8" s="9"/>
    </row>
    <row r="9" spans="1:13" ht="45" customHeight="1">
      <c r="A9" s="3" t="s">
        <v>584</v>
      </c>
    </row>
    <row r="10" spans="1:13" ht="45" customHeight="1">
      <c r="A10" s="261" t="s">
        <v>477</v>
      </c>
    </row>
    <row r="46" spans="2:2" ht="45" customHeight="1">
      <c r="B46" s="21"/>
    </row>
    <row r="47" spans="2:2" ht="45" customHeight="1">
      <c r="B47" s="21"/>
    </row>
  </sheetData>
  <phoneticPr fontId="2"/>
  <printOptions horizontalCentered="1"/>
  <pageMargins left="0.78740157480314965" right="0.78740157480314965" top="0.98425196850393704" bottom="0.98425196850393704" header="0.51181102362204722" footer="0.51181102362204722"/>
  <pageSetup paperSize="9" firstPageNumber="4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87"/>
  <sheetViews>
    <sheetView view="pageBreakPreview" zoomScaleNormal="100" zoomScaleSheetLayoutView="100" workbookViewId="0">
      <selection activeCell="F14" sqref="F14"/>
    </sheetView>
  </sheetViews>
  <sheetFormatPr defaultColWidth="9.140625" defaultRowHeight="30" customHeight="1"/>
  <cols>
    <col min="1" max="1" width="8.42578125" style="10" customWidth="1"/>
    <col min="2" max="2" width="9.140625" style="9"/>
    <col min="3" max="3" width="11.5703125" style="9" customWidth="1"/>
    <col min="4" max="4" width="27.7109375" style="9" customWidth="1"/>
    <col min="5" max="6" width="11.140625" style="9" customWidth="1"/>
    <col min="7" max="7" width="21.42578125" style="9" customWidth="1"/>
    <col min="8" max="8" width="11.140625" style="9" customWidth="1"/>
    <col min="9" max="9" width="27.7109375" style="9" customWidth="1"/>
    <col min="10" max="16384" width="9.140625" style="9"/>
  </cols>
  <sheetData>
    <row r="1" spans="1:9" ht="30" customHeight="1">
      <c r="B1" s="506" t="s">
        <v>156</v>
      </c>
      <c r="C1" s="507"/>
      <c r="D1" s="507"/>
      <c r="E1" s="507"/>
      <c r="F1" s="507"/>
      <c r="G1" s="507"/>
      <c r="H1" s="507"/>
      <c r="I1" s="507"/>
    </row>
    <row r="2" spans="1:9" ht="17.25" customHeight="1">
      <c r="A2" s="11"/>
      <c r="B2" s="7"/>
      <c r="C2" s="259"/>
      <c r="D2" s="259"/>
      <c r="E2" s="259"/>
      <c r="F2" s="259"/>
      <c r="G2" s="259"/>
      <c r="H2" s="259"/>
      <c r="I2" s="259"/>
    </row>
    <row r="3" spans="1:9" ht="18" customHeight="1">
      <c r="B3" s="12" t="s">
        <v>10</v>
      </c>
      <c r="C3" s="13"/>
      <c r="D3" s="13"/>
      <c r="E3" s="13"/>
      <c r="F3" s="13"/>
      <c r="G3" s="13"/>
    </row>
    <row r="4" spans="1:9" ht="18" customHeight="1">
      <c r="B4" s="14"/>
      <c r="C4" s="15"/>
      <c r="D4" s="16"/>
      <c r="E4" s="15"/>
      <c r="F4" s="16"/>
      <c r="G4" s="16"/>
      <c r="H4" s="15"/>
      <c r="I4" s="16"/>
    </row>
    <row r="5" spans="1:9" ht="18" customHeight="1">
      <c r="A5" s="10">
        <v>1</v>
      </c>
      <c r="B5" s="17" t="s">
        <v>225</v>
      </c>
      <c r="C5" s="15"/>
      <c r="D5" s="16"/>
      <c r="E5" s="15"/>
      <c r="F5" s="16"/>
      <c r="G5" s="16"/>
      <c r="H5" s="15"/>
      <c r="I5" s="16"/>
    </row>
    <row r="6" spans="1:9" ht="18" customHeight="1">
      <c r="A6" s="10">
        <v>2</v>
      </c>
      <c r="B6" s="17" t="s">
        <v>226</v>
      </c>
      <c r="C6" s="18"/>
      <c r="D6" s="16"/>
      <c r="E6" s="16"/>
      <c r="F6" s="16"/>
      <c r="G6" s="16"/>
      <c r="H6" s="157"/>
      <c r="I6" s="157"/>
    </row>
    <row r="7" spans="1:9" ht="18" customHeight="1">
      <c r="A7" s="10">
        <v>3</v>
      </c>
      <c r="B7" s="17" t="s">
        <v>478</v>
      </c>
    </row>
    <row r="8" spans="1:9" s="20" customFormat="1" ht="18" customHeight="1">
      <c r="A8" s="10"/>
      <c r="B8" s="17" t="s">
        <v>555</v>
      </c>
      <c r="C8" s="19"/>
    </row>
    <row r="9" spans="1:9" ht="18" customHeight="1">
      <c r="A9" s="10">
        <v>4</v>
      </c>
      <c r="B9" s="17" t="s">
        <v>11</v>
      </c>
    </row>
    <row r="10" spans="1:9" ht="18" customHeight="1">
      <c r="A10" s="10">
        <v>5</v>
      </c>
      <c r="B10" s="17" t="s">
        <v>12</v>
      </c>
    </row>
    <row r="11" spans="1:9" ht="18" customHeight="1">
      <c r="A11" s="10">
        <v>6</v>
      </c>
      <c r="B11" s="17" t="s">
        <v>479</v>
      </c>
    </row>
    <row r="12" spans="1:9" ht="18" customHeight="1">
      <c r="B12" s="17" t="s">
        <v>13</v>
      </c>
    </row>
    <row r="13" spans="1:9" ht="18" customHeight="1">
      <c r="A13" s="10">
        <v>7</v>
      </c>
      <c r="B13" s="17" t="s">
        <v>14</v>
      </c>
    </row>
    <row r="14" spans="1:9" ht="18" customHeight="1">
      <c r="A14" s="10">
        <v>8</v>
      </c>
      <c r="B14" s="21" t="s">
        <v>15</v>
      </c>
    </row>
    <row r="15" spans="1:9" ht="18" customHeight="1">
      <c r="A15" s="10">
        <v>9</v>
      </c>
      <c r="B15" s="282" t="s">
        <v>593</v>
      </c>
    </row>
    <row r="16" spans="1:9" ht="18" customHeight="1">
      <c r="A16" s="10">
        <v>10</v>
      </c>
      <c r="B16" s="21" t="s">
        <v>227</v>
      </c>
    </row>
    <row r="17" spans="1:2" ht="18" customHeight="1">
      <c r="A17" s="10">
        <v>11</v>
      </c>
      <c r="B17" s="21" t="s">
        <v>207</v>
      </c>
    </row>
    <row r="18" spans="1:2" ht="18" customHeight="1">
      <c r="B18" s="21" t="s">
        <v>16</v>
      </c>
    </row>
    <row r="19" spans="1:2" ht="18" customHeight="1">
      <c r="A19" s="10">
        <v>12</v>
      </c>
      <c r="B19" s="20" t="s">
        <v>539</v>
      </c>
    </row>
    <row r="20" spans="1:2" ht="18" customHeight="1">
      <c r="B20" s="20"/>
    </row>
    <row r="21" spans="1:2" ht="18" customHeight="1">
      <c r="B21" s="20"/>
    </row>
    <row r="22" spans="1:2" ht="18" customHeight="1">
      <c r="B22" s="20"/>
    </row>
    <row r="23" spans="1:2" ht="18" customHeight="1">
      <c r="B23" s="20"/>
    </row>
    <row r="24" spans="1:2" ht="18" customHeight="1">
      <c r="B24" s="20"/>
    </row>
    <row r="25" spans="1:2" ht="18" customHeight="1">
      <c r="B25" s="20"/>
    </row>
    <row r="26" spans="1:2" ht="18" customHeight="1">
      <c r="B26" s="20"/>
    </row>
    <row r="27" spans="1:2" ht="18" customHeight="1">
      <c r="B27" s="20"/>
    </row>
    <row r="28" spans="1:2" ht="18" customHeight="1">
      <c r="B28" s="20"/>
    </row>
    <row r="29" spans="1:2" ht="18" customHeight="1">
      <c r="B29" s="20"/>
    </row>
    <row r="30" spans="1:2" ht="18" customHeight="1">
      <c r="B30" s="20"/>
    </row>
    <row r="31" spans="1:2" ht="18" customHeight="1">
      <c r="B31" s="20"/>
    </row>
    <row r="32" spans="1:2" ht="18" customHeight="1">
      <c r="B32" s="20"/>
    </row>
    <row r="33" spans="2:2" ht="18" customHeight="1">
      <c r="B33" s="20"/>
    </row>
    <row r="34" spans="2:2" ht="18" customHeight="1">
      <c r="B34" s="20"/>
    </row>
    <row r="35" spans="2:2" ht="18" customHeight="1">
      <c r="B35" s="20"/>
    </row>
    <row r="36" spans="2:2" ht="18" customHeight="1">
      <c r="B36" s="20"/>
    </row>
    <row r="37" spans="2:2" ht="18" customHeight="1">
      <c r="B37" s="20"/>
    </row>
    <row r="38" spans="2:2" ht="18" customHeight="1">
      <c r="B38" s="20"/>
    </row>
    <row r="39" spans="2:2" ht="18" customHeight="1">
      <c r="B39" s="20"/>
    </row>
    <row r="40" spans="2:2" ht="18" customHeight="1">
      <c r="B40" s="20"/>
    </row>
    <row r="41" spans="2:2" ht="18" customHeight="1">
      <c r="B41" s="20"/>
    </row>
    <row r="42" spans="2:2" ht="18" customHeight="1">
      <c r="B42" s="20"/>
    </row>
    <row r="43" spans="2:2" ht="18" customHeight="1">
      <c r="B43" s="20"/>
    </row>
    <row r="44" spans="2:2" ht="18" customHeight="1">
      <c r="B44" s="20"/>
    </row>
    <row r="45" spans="2:2" ht="18" customHeight="1">
      <c r="B45" s="20"/>
    </row>
    <row r="46" spans="2:2" ht="18" customHeight="1">
      <c r="B46" s="21"/>
    </row>
    <row r="47" spans="2:2" ht="18" customHeight="1">
      <c r="B47" s="21"/>
    </row>
    <row r="48" spans="2:2" ht="18" customHeight="1">
      <c r="B48" s="20"/>
    </row>
    <row r="49" spans="2:2" ht="18" customHeight="1">
      <c r="B49" s="20"/>
    </row>
    <row r="50" spans="2:2" ht="18" customHeight="1">
      <c r="B50" s="20"/>
    </row>
    <row r="51" spans="2:2" ht="18" customHeight="1">
      <c r="B51" s="20"/>
    </row>
    <row r="52" spans="2:2" ht="18" customHeight="1">
      <c r="B52" s="20"/>
    </row>
    <row r="53" spans="2:2" ht="30" customHeight="1">
      <c r="B53" s="20"/>
    </row>
    <row r="54" spans="2:2" ht="30" customHeight="1">
      <c r="B54" s="20"/>
    </row>
    <row r="55" spans="2:2" ht="30" customHeight="1">
      <c r="B55" s="20"/>
    </row>
    <row r="56" spans="2:2" ht="30" customHeight="1">
      <c r="B56" s="20"/>
    </row>
    <row r="57" spans="2:2" ht="30" customHeight="1">
      <c r="B57" s="20"/>
    </row>
    <row r="58" spans="2:2" ht="30" customHeight="1">
      <c r="B58" s="20"/>
    </row>
    <row r="59" spans="2:2" ht="30" customHeight="1">
      <c r="B59" s="20"/>
    </row>
    <row r="60" spans="2:2" ht="30" customHeight="1">
      <c r="B60" s="20"/>
    </row>
    <row r="61" spans="2:2" ht="30" customHeight="1">
      <c r="B61" s="20"/>
    </row>
    <row r="62" spans="2:2" ht="30" customHeight="1">
      <c r="B62" s="20"/>
    </row>
    <row r="63" spans="2:2" ht="30" customHeight="1">
      <c r="B63" s="20"/>
    </row>
    <row r="64" spans="2:2" ht="30" customHeight="1">
      <c r="B64" s="20"/>
    </row>
    <row r="65" spans="2:2" ht="30" customHeight="1">
      <c r="B65" s="20"/>
    </row>
    <row r="66" spans="2:2" ht="30" customHeight="1">
      <c r="B66" s="20"/>
    </row>
    <row r="67" spans="2:2" ht="30" customHeight="1">
      <c r="B67" s="20"/>
    </row>
    <row r="68" spans="2:2" ht="30" customHeight="1">
      <c r="B68" s="20"/>
    </row>
    <row r="69" spans="2:2" ht="30" customHeight="1">
      <c r="B69" s="20"/>
    </row>
    <row r="70" spans="2:2" ht="30" customHeight="1">
      <c r="B70" s="20"/>
    </row>
    <row r="71" spans="2:2" ht="30" customHeight="1">
      <c r="B71" s="20"/>
    </row>
    <row r="72" spans="2:2" ht="30" customHeight="1">
      <c r="B72" s="20"/>
    </row>
    <row r="73" spans="2:2" ht="30" customHeight="1">
      <c r="B73" s="20"/>
    </row>
    <row r="74" spans="2:2" ht="30" customHeight="1">
      <c r="B74" s="20"/>
    </row>
    <row r="75" spans="2:2" ht="30" customHeight="1">
      <c r="B75" s="20"/>
    </row>
    <row r="76" spans="2:2" ht="30" customHeight="1">
      <c r="B76" s="20"/>
    </row>
    <row r="77" spans="2:2" ht="30" customHeight="1">
      <c r="B77" s="20"/>
    </row>
    <row r="78" spans="2:2" ht="30" customHeight="1">
      <c r="B78" s="20"/>
    </row>
    <row r="79" spans="2:2" ht="30" customHeight="1">
      <c r="B79" s="20"/>
    </row>
    <row r="80" spans="2:2" ht="30" customHeight="1">
      <c r="B80" s="20"/>
    </row>
    <row r="81" spans="2:2" ht="30" customHeight="1">
      <c r="B81" s="20"/>
    </row>
    <row r="82" spans="2:2" ht="30" customHeight="1">
      <c r="B82" s="20"/>
    </row>
    <row r="83" spans="2:2" ht="30" customHeight="1">
      <c r="B83" s="20"/>
    </row>
    <row r="84" spans="2:2" ht="30" customHeight="1">
      <c r="B84" s="20"/>
    </row>
    <row r="85" spans="2:2" ht="30" customHeight="1">
      <c r="B85" s="20"/>
    </row>
    <row r="86" spans="2:2" ht="30" customHeight="1">
      <c r="B86" s="20"/>
    </row>
    <row r="87" spans="2:2" ht="30" customHeight="1">
      <c r="B87" s="20"/>
    </row>
    <row r="88" spans="2:2" ht="30" customHeight="1">
      <c r="B88" s="20"/>
    </row>
    <row r="89" spans="2:2" ht="30" customHeight="1">
      <c r="B89" s="20"/>
    </row>
    <row r="90" spans="2:2" ht="30" customHeight="1">
      <c r="B90" s="20"/>
    </row>
    <row r="91" spans="2:2" ht="30" customHeight="1">
      <c r="B91" s="20"/>
    </row>
    <row r="92" spans="2:2" ht="30" customHeight="1">
      <c r="B92" s="20"/>
    </row>
    <row r="93" spans="2:2" ht="30" customHeight="1">
      <c r="B93" s="20"/>
    </row>
    <row r="94" spans="2:2" ht="30" customHeight="1">
      <c r="B94" s="20"/>
    </row>
    <row r="95" spans="2:2" ht="30" customHeight="1">
      <c r="B95" s="20"/>
    </row>
    <row r="96" spans="2:2" ht="30" customHeight="1">
      <c r="B96" s="20"/>
    </row>
    <row r="97" spans="2:2" ht="30" customHeight="1">
      <c r="B97" s="20"/>
    </row>
    <row r="98" spans="2:2" ht="30" customHeight="1">
      <c r="B98" s="20"/>
    </row>
    <row r="99" spans="2:2" ht="30" customHeight="1">
      <c r="B99" s="20"/>
    </row>
    <row r="100" spans="2:2" ht="30" customHeight="1">
      <c r="B100" s="20"/>
    </row>
    <row r="101" spans="2:2" ht="30" customHeight="1">
      <c r="B101" s="20"/>
    </row>
    <row r="102" spans="2:2" ht="30" customHeight="1">
      <c r="B102" s="20"/>
    </row>
    <row r="103" spans="2:2" ht="30" customHeight="1">
      <c r="B103" s="20"/>
    </row>
    <row r="104" spans="2:2" ht="30" customHeight="1">
      <c r="B104" s="20"/>
    </row>
    <row r="105" spans="2:2" ht="30" customHeight="1">
      <c r="B105" s="20"/>
    </row>
    <row r="106" spans="2:2" ht="30" customHeight="1">
      <c r="B106" s="20"/>
    </row>
    <row r="107" spans="2:2" ht="30" customHeight="1">
      <c r="B107" s="20"/>
    </row>
    <row r="108" spans="2:2" ht="30" customHeight="1">
      <c r="B108" s="20"/>
    </row>
    <row r="109" spans="2:2" ht="30" customHeight="1">
      <c r="B109" s="20"/>
    </row>
    <row r="110" spans="2:2" ht="30" customHeight="1">
      <c r="B110" s="20"/>
    </row>
    <row r="111" spans="2:2" ht="30" customHeight="1">
      <c r="B111" s="20"/>
    </row>
    <row r="112" spans="2:2" ht="30" customHeight="1">
      <c r="B112" s="20"/>
    </row>
    <row r="113" spans="2:2" ht="30" customHeight="1">
      <c r="B113" s="20"/>
    </row>
    <row r="114" spans="2:2" ht="30" customHeight="1">
      <c r="B114" s="20"/>
    </row>
    <row r="115" spans="2:2" ht="30" customHeight="1">
      <c r="B115" s="20"/>
    </row>
    <row r="116" spans="2:2" ht="30" customHeight="1">
      <c r="B116" s="20"/>
    </row>
    <row r="117" spans="2:2" ht="30" customHeight="1">
      <c r="B117" s="20"/>
    </row>
    <row r="118" spans="2:2" ht="30" customHeight="1">
      <c r="B118" s="20"/>
    </row>
    <row r="119" spans="2:2" ht="30" customHeight="1">
      <c r="B119" s="20"/>
    </row>
    <row r="120" spans="2:2" ht="30" customHeight="1">
      <c r="B120" s="20"/>
    </row>
    <row r="121" spans="2:2" ht="30" customHeight="1">
      <c r="B121" s="20"/>
    </row>
    <row r="122" spans="2:2" ht="30" customHeight="1">
      <c r="B122" s="20"/>
    </row>
    <row r="123" spans="2:2" ht="30" customHeight="1">
      <c r="B123" s="20"/>
    </row>
    <row r="124" spans="2:2" ht="30" customHeight="1">
      <c r="B124" s="20"/>
    </row>
    <row r="125" spans="2:2" ht="30" customHeight="1">
      <c r="B125" s="20"/>
    </row>
    <row r="126" spans="2:2" ht="30" customHeight="1">
      <c r="B126" s="20"/>
    </row>
    <row r="127" spans="2:2" ht="30" customHeight="1">
      <c r="B127" s="20"/>
    </row>
    <row r="128" spans="2:2" ht="30" customHeight="1">
      <c r="B128" s="20"/>
    </row>
    <row r="129" spans="2:2" ht="30" customHeight="1">
      <c r="B129" s="20"/>
    </row>
    <row r="130" spans="2:2" ht="30" customHeight="1">
      <c r="B130" s="20"/>
    </row>
    <row r="131" spans="2:2" ht="30" customHeight="1">
      <c r="B131" s="20"/>
    </row>
    <row r="132" spans="2:2" ht="30" customHeight="1">
      <c r="B132" s="20"/>
    </row>
    <row r="133" spans="2:2" ht="30" customHeight="1">
      <c r="B133" s="20"/>
    </row>
    <row r="134" spans="2:2" ht="30" customHeight="1">
      <c r="B134" s="20"/>
    </row>
    <row r="135" spans="2:2" ht="30" customHeight="1">
      <c r="B135" s="20"/>
    </row>
    <row r="136" spans="2:2" ht="30" customHeight="1">
      <c r="B136" s="20"/>
    </row>
    <row r="137" spans="2:2" ht="30" customHeight="1">
      <c r="B137" s="20"/>
    </row>
    <row r="138" spans="2:2" ht="30" customHeight="1">
      <c r="B138" s="20"/>
    </row>
    <row r="139" spans="2:2" ht="30" customHeight="1">
      <c r="B139" s="20"/>
    </row>
    <row r="140" spans="2:2" ht="30" customHeight="1">
      <c r="B140" s="20"/>
    </row>
    <row r="141" spans="2:2" ht="30" customHeight="1">
      <c r="B141" s="20"/>
    </row>
    <row r="142" spans="2:2" ht="30" customHeight="1">
      <c r="B142" s="20"/>
    </row>
    <row r="143" spans="2:2" ht="30" customHeight="1">
      <c r="B143" s="20"/>
    </row>
    <row r="144" spans="2:2" ht="30" customHeight="1">
      <c r="B144" s="20"/>
    </row>
    <row r="145" spans="2:2" ht="30" customHeight="1">
      <c r="B145" s="20"/>
    </row>
    <row r="146" spans="2:2" ht="30" customHeight="1">
      <c r="B146" s="20"/>
    </row>
    <row r="147" spans="2:2" ht="30" customHeight="1">
      <c r="B147" s="20"/>
    </row>
    <row r="148" spans="2:2" ht="30" customHeight="1">
      <c r="B148" s="20"/>
    </row>
    <row r="149" spans="2:2" ht="30" customHeight="1">
      <c r="B149" s="20"/>
    </row>
    <row r="150" spans="2:2" ht="30" customHeight="1">
      <c r="B150" s="20"/>
    </row>
    <row r="151" spans="2:2" ht="30" customHeight="1">
      <c r="B151" s="20"/>
    </row>
    <row r="152" spans="2:2" ht="30" customHeight="1">
      <c r="B152" s="20"/>
    </row>
    <row r="153" spans="2:2" ht="30" customHeight="1">
      <c r="B153" s="20"/>
    </row>
    <row r="154" spans="2:2" ht="30" customHeight="1">
      <c r="B154" s="20"/>
    </row>
    <row r="155" spans="2:2" ht="30" customHeight="1">
      <c r="B155" s="20"/>
    </row>
    <row r="156" spans="2:2" ht="30" customHeight="1">
      <c r="B156" s="20"/>
    </row>
    <row r="157" spans="2:2" ht="30" customHeight="1">
      <c r="B157" s="20"/>
    </row>
    <row r="158" spans="2:2" ht="30" customHeight="1">
      <c r="B158" s="20"/>
    </row>
    <row r="159" spans="2:2" ht="30" customHeight="1">
      <c r="B159" s="20"/>
    </row>
    <row r="160" spans="2:2" ht="30" customHeight="1">
      <c r="B160" s="20"/>
    </row>
    <row r="161" spans="2:2" ht="30" customHeight="1">
      <c r="B161" s="20"/>
    </row>
    <row r="162" spans="2:2" ht="30" customHeight="1">
      <c r="B162" s="20"/>
    </row>
    <row r="163" spans="2:2" ht="30" customHeight="1">
      <c r="B163" s="20"/>
    </row>
    <row r="164" spans="2:2" ht="30" customHeight="1">
      <c r="B164" s="20"/>
    </row>
    <row r="165" spans="2:2" ht="30" customHeight="1">
      <c r="B165" s="20"/>
    </row>
    <row r="166" spans="2:2" ht="30" customHeight="1">
      <c r="B166" s="20"/>
    </row>
    <row r="167" spans="2:2" ht="30" customHeight="1">
      <c r="B167" s="20"/>
    </row>
    <row r="168" spans="2:2" ht="30" customHeight="1">
      <c r="B168" s="20"/>
    </row>
    <row r="169" spans="2:2" ht="30" customHeight="1">
      <c r="B169" s="20"/>
    </row>
    <row r="170" spans="2:2" ht="30" customHeight="1">
      <c r="B170" s="20"/>
    </row>
    <row r="171" spans="2:2" ht="30" customHeight="1">
      <c r="B171" s="20"/>
    </row>
    <row r="172" spans="2:2" ht="30" customHeight="1">
      <c r="B172" s="20"/>
    </row>
    <row r="173" spans="2:2" ht="30" customHeight="1">
      <c r="B173" s="20"/>
    </row>
    <row r="174" spans="2:2" ht="30" customHeight="1">
      <c r="B174" s="20"/>
    </row>
    <row r="175" spans="2:2" ht="30" customHeight="1">
      <c r="B175" s="20"/>
    </row>
    <row r="176" spans="2:2" ht="30" customHeight="1">
      <c r="B176" s="20"/>
    </row>
    <row r="177" spans="2:2" ht="30" customHeight="1">
      <c r="B177" s="20"/>
    </row>
    <row r="178" spans="2:2" ht="30" customHeight="1">
      <c r="B178" s="20"/>
    </row>
    <row r="179" spans="2:2" ht="30" customHeight="1">
      <c r="B179" s="20"/>
    </row>
    <row r="180" spans="2:2" ht="30" customHeight="1">
      <c r="B180" s="20"/>
    </row>
    <row r="181" spans="2:2" ht="30" customHeight="1">
      <c r="B181" s="20"/>
    </row>
    <row r="182" spans="2:2" ht="30" customHeight="1">
      <c r="B182" s="20"/>
    </row>
    <row r="183" spans="2:2" ht="30" customHeight="1">
      <c r="B183" s="20"/>
    </row>
    <row r="184" spans="2:2" ht="30" customHeight="1">
      <c r="B184" s="20"/>
    </row>
    <row r="185" spans="2:2" ht="30" customHeight="1">
      <c r="B185" s="20"/>
    </row>
    <row r="186" spans="2:2" ht="30" customHeight="1">
      <c r="B186" s="20"/>
    </row>
    <row r="187" spans="2:2" ht="30" customHeight="1">
      <c r="B187" s="20"/>
    </row>
    <row r="188" spans="2:2" ht="30" customHeight="1">
      <c r="B188" s="20"/>
    </row>
    <row r="189" spans="2:2" ht="30" customHeight="1">
      <c r="B189" s="20"/>
    </row>
    <row r="190" spans="2:2" ht="30" customHeight="1">
      <c r="B190" s="20"/>
    </row>
    <row r="191" spans="2:2" ht="30" customHeight="1">
      <c r="B191" s="20"/>
    </row>
    <row r="192" spans="2:2" ht="30" customHeight="1">
      <c r="B192" s="20"/>
    </row>
    <row r="193" spans="2:2" ht="30" customHeight="1">
      <c r="B193" s="20"/>
    </row>
    <row r="194" spans="2:2" ht="30" customHeight="1">
      <c r="B194" s="20"/>
    </row>
    <row r="195" spans="2:2" ht="30" customHeight="1">
      <c r="B195" s="20"/>
    </row>
    <row r="196" spans="2:2" ht="30" customHeight="1">
      <c r="B196" s="20"/>
    </row>
    <row r="197" spans="2:2" ht="30" customHeight="1">
      <c r="B197" s="20"/>
    </row>
    <row r="198" spans="2:2" ht="30" customHeight="1">
      <c r="B198" s="20"/>
    </row>
    <row r="199" spans="2:2" ht="30" customHeight="1">
      <c r="B199" s="20"/>
    </row>
    <row r="200" spans="2:2" ht="30" customHeight="1">
      <c r="B200" s="20"/>
    </row>
    <row r="201" spans="2:2" ht="30" customHeight="1">
      <c r="B201" s="20"/>
    </row>
    <row r="202" spans="2:2" ht="30" customHeight="1">
      <c r="B202" s="20"/>
    </row>
    <row r="203" spans="2:2" ht="30" customHeight="1">
      <c r="B203" s="20"/>
    </row>
    <row r="204" spans="2:2" ht="30" customHeight="1">
      <c r="B204" s="20"/>
    </row>
    <row r="205" spans="2:2" ht="30" customHeight="1">
      <c r="B205" s="20"/>
    </row>
    <row r="206" spans="2:2" ht="30" customHeight="1">
      <c r="B206" s="20"/>
    </row>
    <row r="207" spans="2:2" ht="30" customHeight="1">
      <c r="B207" s="20"/>
    </row>
    <row r="208" spans="2:2" ht="30" customHeight="1">
      <c r="B208" s="20"/>
    </row>
    <row r="209" spans="2:2" ht="30" customHeight="1">
      <c r="B209" s="20"/>
    </row>
    <row r="210" spans="2:2" ht="30" customHeight="1">
      <c r="B210" s="20"/>
    </row>
    <row r="211" spans="2:2" ht="30" customHeight="1">
      <c r="B211" s="20"/>
    </row>
    <row r="212" spans="2:2" ht="30" customHeight="1">
      <c r="B212" s="20"/>
    </row>
    <row r="213" spans="2:2" ht="30" customHeight="1">
      <c r="B213" s="20"/>
    </row>
    <row r="214" spans="2:2" ht="30" customHeight="1">
      <c r="B214" s="20"/>
    </row>
    <row r="215" spans="2:2" ht="30" customHeight="1">
      <c r="B215" s="20"/>
    </row>
    <row r="216" spans="2:2" ht="30" customHeight="1">
      <c r="B216" s="20"/>
    </row>
    <row r="217" spans="2:2" ht="30" customHeight="1">
      <c r="B217" s="20"/>
    </row>
    <row r="218" spans="2:2" ht="30" customHeight="1">
      <c r="B218" s="20"/>
    </row>
    <row r="219" spans="2:2" ht="30" customHeight="1">
      <c r="B219" s="20"/>
    </row>
    <row r="220" spans="2:2" ht="30" customHeight="1">
      <c r="B220" s="20"/>
    </row>
    <row r="221" spans="2:2" ht="30" customHeight="1">
      <c r="B221" s="20"/>
    </row>
    <row r="222" spans="2:2" ht="30" customHeight="1">
      <c r="B222" s="20"/>
    </row>
    <row r="223" spans="2:2" ht="30" customHeight="1">
      <c r="B223" s="20"/>
    </row>
    <row r="224" spans="2:2" ht="30" customHeight="1">
      <c r="B224" s="20"/>
    </row>
    <row r="225" spans="2:2" ht="30" customHeight="1">
      <c r="B225" s="20"/>
    </row>
    <row r="226" spans="2:2" ht="30" customHeight="1">
      <c r="B226" s="20"/>
    </row>
    <row r="227" spans="2:2" ht="30" customHeight="1">
      <c r="B227" s="20"/>
    </row>
    <row r="228" spans="2:2" ht="30" customHeight="1">
      <c r="B228" s="20"/>
    </row>
    <row r="229" spans="2:2" ht="30" customHeight="1">
      <c r="B229" s="20"/>
    </row>
    <row r="230" spans="2:2" ht="30" customHeight="1">
      <c r="B230" s="20"/>
    </row>
    <row r="231" spans="2:2" ht="30" customHeight="1">
      <c r="B231" s="20"/>
    </row>
    <row r="232" spans="2:2" ht="30" customHeight="1">
      <c r="B232" s="20"/>
    </row>
    <row r="233" spans="2:2" ht="30" customHeight="1">
      <c r="B233" s="20"/>
    </row>
    <row r="234" spans="2:2" ht="30" customHeight="1">
      <c r="B234" s="20"/>
    </row>
    <row r="235" spans="2:2" ht="30" customHeight="1">
      <c r="B235" s="20"/>
    </row>
    <row r="236" spans="2:2" ht="30" customHeight="1">
      <c r="B236" s="20"/>
    </row>
    <row r="237" spans="2:2" ht="30" customHeight="1">
      <c r="B237" s="20"/>
    </row>
    <row r="238" spans="2:2" ht="30" customHeight="1">
      <c r="B238" s="20"/>
    </row>
    <row r="239" spans="2:2" ht="30" customHeight="1">
      <c r="B239" s="20"/>
    </row>
    <row r="240" spans="2:2" ht="30" customHeight="1">
      <c r="B240" s="20"/>
    </row>
    <row r="241" spans="2:2" ht="30" customHeight="1">
      <c r="B241" s="20"/>
    </row>
    <row r="242" spans="2:2" ht="30" customHeight="1">
      <c r="B242" s="20"/>
    </row>
    <row r="243" spans="2:2" ht="30" customHeight="1">
      <c r="B243" s="20"/>
    </row>
    <row r="244" spans="2:2" ht="30" customHeight="1">
      <c r="B244" s="20"/>
    </row>
    <row r="245" spans="2:2" ht="30" customHeight="1">
      <c r="B245" s="20"/>
    </row>
    <row r="246" spans="2:2" ht="30" customHeight="1">
      <c r="B246" s="20"/>
    </row>
    <row r="247" spans="2:2" ht="30" customHeight="1">
      <c r="B247" s="20"/>
    </row>
    <row r="248" spans="2:2" ht="30" customHeight="1">
      <c r="B248" s="20"/>
    </row>
    <row r="249" spans="2:2" ht="30" customHeight="1">
      <c r="B249" s="20"/>
    </row>
    <row r="250" spans="2:2" ht="30" customHeight="1">
      <c r="B250" s="20"/>
    </row>
    <row r="251" spans="2:2" ht="30" customHeight="1">
      <c r="B251" s="20"/>
    </row>
    <row r="252" spans="2:2" ht="30" customHeight="1">
      <c r="B252" s="20"/>
    </row>
    <row r="253" spans="2:2" ht="30" customHeight="1">
      <c r="B253" s="20"/>
    </row>
    <row r="254" spans="2:2" ht="30" customHeight="1">
      <c r="B254" s="20"/>
    </row>
    <row r="255" spans="2:2" ht="30" customHeight="1">
      <c r="B255" s="20"/>
    </row>
    <row r="256" spans="2:2" ht="30" customHeight="1">
      <c r="B256" s="20"/>
    </row>
    <row r="257" spans="2:2" ht="30" customHeight="1">
      <c r="B257" s="20"/>
    </row>
    <row r="258" spans="2:2" ht="30" customHeight="1">
      <c r="B258" s="20"/>
    </row>
    <row r="259" spans="2:2" ht="30" customHeight="1">
      <c r="B259" s="20"/>
    </row>
    <row r="260" spans="2:2" ht="30" customHeight="1">
      <c r="B260" s="20"/>
    </row>
    <row r="261" spans="2:2" ht="30" customHeight="1">
      <c r="B261" s="20"/>
    </row>
    <row r="262" spans="2:2" ht="30" customHeight="1">
      <c r="B262" s="20"/>
    </row>
    <row r="263" spans="2:2" ht="30" customHeight="1">
      <c r="B263" s="20"/>
    </row>
    <row r="264" spans="2:2" ht="30" customHeight="1">
      <c r="B264" s="20"/>
    </row>
    <row r="265" spans="2:2" ht="30" customHeight="1">
      <c r="B265" s="20"/>
    </row>
    <row r="266" spans="2:2" ht="30" customHeight="1">
      <c r="B266" s="20"/>
    </row>
    <row r="267" spans="2:2" ht="30" customHeight="1">
      <c r="B267" s="20"/>
    </row>
    <row r="268" spans="2:2" ht="30" customHeight="1">
      <c r="B268" s="20"/>
    </row>
    <row r="269" spans="2:2" ht="30" customHeight="1">
      <c r="B269" s="20"/>
    </row>
    <row r="270" spans="2:2" ht="30" customHeight="1">
      <c r="B270" s="20"/>
    </row>
    <row r="271" spans="2:2" ht="30" customHeight="1">
      <c r="B271" s="20"/>
    </row>
    <row r="272" spans="2:2" ht="30" customHeight="1">
      <c r="B272" s="20"/>
    </row>
    <row r="273" spans="2:2" ht="30" customHeight="1">
      <c r="B273" s="20"/>
    </row>
    <row r="274" spans="2:2" ht="30" customHeight="1">
      <c r="B274" s="20"/>
    </row>
    <row r="275" spans="2:2" ht="30" customHeight="1">
      <c r="B275" s="20"/>
    </row>
    <row r="276" spans="2:2" ht="30" customHeight="1">
      <c r="B276" s="20"/>
    </row>
    <row r="277" spans="2:2" ht="30" customHeight="1">
      <c r="B277" s="20"/>
    </row>
    <row r="278" spans="2:2" ht="30" customHeight="1">
      <c r="B278" s="20"/>
    </row>
    <row r="279" spans="2:2" ht="30" customHeight="1">
      <c r="B279" s="20"/>
    </row>
    <row r="280" spans="2:2" ht="30" customHeight="1">
      <c r="B280" s="20"/>
    </row>
    <row r="281" spans="2:2" ht="30" customHeight="1">
      <c r="B281" s="20"/>
    </row>
    <row r="282" spans="2:2" ht="30" customHeight="1">
      <c r="B282" s="20"/>
    </row>
    <row r="283" spans="2:2" ht="30" customHeight="1">
      <c r="B283" s="20"/>
    </row>
    <row r="284" spans="2:2" ht="30" customHeight="1">
      <c r="B284" s="20"/>
    </row>
    <row r="285" spans="2:2" ht="30" customHeight="1">
      <c r="B285" s="20"/>
    </row>
    <row r="286" spans="2:2" ht="30" customHeight="1">
      <c r="B286" s="20"/>
    </row>
    <row r="287" spans="2:2" ht="30" customHeight="1">
      <c r="B287" s="20"/>
    </row>
  </sheetData>
  <mergeCells count="1">
    <mergeCell ref="B1:I1"/>
  </mergeCells>
  <phoneticPr fontId="3"/>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9"/>
  <sheetViews>
    <sheetView view="pageBreakPreview" zoomScaleNormal="100" zoomScaleSheetLayoutView="100" workbookViewId="0">
      <selection activeCell="F7" sqref="F7"/>
    </sheetView>
  </sheetViews>
  <sheetFormatPr defaultColWidth="9.140625" defaultRowHeight="30" customHeight="1"/>
  <cols>
    <col min="1" max="1" width="15.7109375" style="10" customWidth="1"/>
    <col min="2" max="7" width="16.7109375" style="9" customWidth="1"/>
    <col min="8" max="8" width="20" style="9" customWidth="1"/>
    <col min="9" max="9" width="4.42578125" style="203" customWidth="1"/>
    <col min="10" max="16384" width="9.140625" style="9"/>
  </cols>
  <sheetData>
    <row r="1" spans="1:13" ht="30" customHeight="1">
      <c r="A1" s="506" t="s">
        <v>21</v>
      </c>
      <c r="B1" s="506"/>
      <c r="C1" s="506"/>
      <c r="D1" s="506"/>
      <c r="E1" s="506"/>
      <c r="F1" s="506"/>
      <c r="G1" s="506"/>
      <c r="H1" s="506"/>
      <c r="I1" s="506"/>
    </row>
    <row r="2" spans="1:13" ht="18" customHeight="1">
      <c r="A2" s="255"/>
      <c r="B2" s="13"/>
      <c r="C2" s="13"/>
      <c r="D2" s="13"/>
      <c r="E2" s="13"/>
      <c r="F2" s="13"/>
      <c r="G2" s="13"/>
      <c r="H2" s="13"/>
      <c r="I2" s="256"/>
    </row>
    <row r="3" spans="1:13" ht="18" customHeight="1">
      <c r="A3" s="254" t="s">
        <v>469</v>
      </c>
      <c r="B3" s="17" t="s">
        <v>470</v>
      </c>
      <c r="C3" s="14"/>
      <c r="D3" s="13"/>
      <c r="E3" s="13"/>
      <c r="F3" s="13"/>
      <c r="G3" s="13"/>
      <c r="H3" s="13"/>
      <c r="I3" s="258" t="s">
        <v>245</v>
      </c>
    </row>
    <row r="4" spans="1:13" ht="15" customHeight="1">
      <c r="A4" s="19" t="s">
        <v>466</v>
      </c>
      <c r="B4" s="17" t="s">
        <v>438</v>
      </c>
      <c r="C4" s="14"/>
      <c r="D4" s="13"/>
      <c r="E4" s="13"/>
      <c r="F4" s="13"/>
      <c r="G4" s="13"/>
      <c r="H4" s="13"/>
      <c r="I4" s="258" t="s">
        <v>245</v>
      </c>
    </row>
    <row r="5" spans="1:13" ht="15" customHeight="1">
      <c r="A5" s="254" t="s">
        <v>467</v>
      </c>
      <c r="B5" s="14" t="s">
        <v>344</v>
      </c>
      <c r="C5" s="14"/>
      <c r="D5" s="13"/>
      <c r="E5" s="13"/>
      <c r="F5" s="13"/>
      <c r="G5" s="13"/>
      <c r="H5" s="13"/>
      <c r="I5" s="258" t="s">
        <v>245</v>
      </c>
      <c r="M5" s="6"/>
    </row>
    <row r="6" spans="1:13" ht="15" customHeight="1">
      <c r="A6" s="254" t="s">
        <v>468</v>
      </c>
      <c r="B6" s="17" t="s">
        <v>436</v>
      </c>
      <c r="C6" s="14"/>
      <c r="D6" s="13"/>
      <c r="E6" s="257"/>
      <c r="F6" s="13"/>
      <c r="G6" s="13"/>
      <c r="H6" s="257"/>
      <c r="I6" s="258" t="s">
        <v>245</v>
      </c>
    </row>
    <row r="7" spans="1:13" ht="15" customHeight="1">
      <c r="A7" s="254" t="s">
        <v>447</v>
      </c>
      <c r="B7" s="17" t="s">
        <v>585</v>
      </c>
      <c r="C7" s="14"/>
      <c r="D7" s="13"/>
      <c r="E7" s="13"/>
      <c r="F7" s="13"/>
      <c r="G7" s="13"/>
      <c r="H7" s="13"/>
      <c r="I7" s="258" t="s">
        <v>245</v>
      </c>
    </row>
    <row r="8" spans="1:13" ht="15" customHeight="1">
      <c r="A8" s="254" t="s">
        <v>448</v>
      </c>
      <c r="B8" s="17" t="s">
        <v>586</v>
      </c>
      <c r="C8" s="14"/>
      <c r="D8" s="13"/>
      <c r="E8" s="13"/>
      <c r="F8" s="13"/>
      <c r="G8" s="13"/>
      <c r="H8" s="13"/>
      <c r="I8" s="258" t="s">
        <v>245</v>
      </c>
    </row>
    <row r="9" spans="1:13" ht="15" customHeight="1">
      <c r="A9" s="254" t="s">
        <v>449</v>
      </c>
      <c r="B9" s="17" t="s">
        <v>595</v>
      </c>
      <c r="C9" s="14"/>
      <c r="D9" s="13"/>
      <c r="E9" s="13"/>
      <c r="F9" s="13"/>
      <c r="G9" s="13"/>
      <c r="H9" s="13"/>
      <c r="I9" s="258" t="s">
        <v>245</v>
      </c>
    </row>
    <row r="10" spans="1:13" ht="15" customHeight="1">
      <c r="A10" s="254" t="s">
        <v>450</v>
      </c>
      <c r="B10" s="17" t="s">
        <v>439</v>
      </c>
      <c r="C10" s="14"/>
      <c r="D10" s="13"/>
      <c r="E10" s="13"/>
      <c r="F10" s="13"/>
      <c r="G10" s="13"/>
      <c r="H10" s="13"/>
      <c r="I10" s="258" t="s">
        <v>245</v>
      </c>
    </row>
    <row r="11" spans="1:13" s="20" customFormat="1" ht="15" customHeight="1">
      <c r="A11" s="254" t="s">
        <v>451</v>
      </c>
      <c r="B11" s="17" t="s">
        <v>587</v>
      </c>
      <c r="C11" s="14"/>
      <c r="D11" s="13"/>
      <c r="E11" s="13"/>
      <c r="F11" s="13"/>
      <c r="G11" s="13"/>
      <c r="H11" s="13"/>
      <c r="I11" s="258" t="s">
        <v>245</v>
      </c>
    </row>
    <row r="12" spans="1:13" ht="15" customHeight="1">
      <c r="A12" s="254" t="s">
        <v>452</v>
      </c>
      <c r="B12" s="17" t="s">
        <v>440</v>
      </c>
      <c r="C12" s="14"/>
      <c r="D12" s="13"/>
      <c r="E12" s="13"/>
      <c r="F12" s="13"/>
      <c r="G12" s="13"/>
      <c r="H12" s="13"/>
      <c r="I12" s="258" t="s">
        <v>245</v>
      </c>
    </row>
    <row r="13" spans="1:13" ht="15" customHeight="1">
      <c r="A13" s="254" t="s">
        <v>453</v>
      </c>
      <c r="B13" s="17" t="s">
        <v>551</v>
      </c>
      <c r="C13" s="14"/>
      <c r="D13" s="13"/>
      <c r="E13" s="13"/>
      <c r="F13" s="13"/>
      <c r="G13" s="13"/>
      <c r="H13" s="13"/>
      <c r="I13" s="258" t="s">
        <v>245</v>
      </c>
    </row>
    <row r="14" spans="1:13" ht="15" customHeight="1">
      <c r="A14" s="254" t="s">
        <v>454</v>
      </c>
      <c r="B14" s="14" t="s">
        <v>345</v>
      </c>
      <c r="C14" s="14"/>
      <c r="D14" s="13"/>
      <c r="E14" s="13"/>
      <c r="F14" s="13"/>
      <c r="G14" s="13"/>
      <c r="H14" s="13"/>
      <c r="I14" s="258" t="s">
        <v>245</v>
      </c>
    </row>
    <row r="15" spans="1:13" ht="15" customHeight="1">
      <c r="A15" s="254" t="s">
        <v>455</v>
      </c>
      <c r="B15" s="17" t="s">
        <v>474</v>
      </c>
      <c r="C15" s="14"/>
      <c r="D15" s="13"/>
      <c r="E15" s="13"/>
      <c r="F15" s="13"/>
      <c r="G15" s="13"/>
      <c r="H15" s="13"/>
      <c r="I15" s="258" t="s">
        <v>245</v>
      </c>
    </row>
    <row r="16" spans="1:13" ht="15" customHeight="1">
      <c r="A16" s="254" t="s">
        <v>456</v>
      </c>
      <c r="B16" s="17" t="s">
        <v>446</v>
      </c>
      <c r="C16" s="14"/>
      <c r="D16" s="13"/>
      <c r="E16" s="13"/>
      <c r="F16" s="13"/>
      <c r="G16" s="13"/>
      <c r="H16" s="13"/>
      <c r="I16" s="258" t="s">
        <v>245</v>
      </c>
    </row>
    <row r="17" spans="1:9" ht="15" customHeight="1">
      <c r="A17" s="254" t="s">
        <v>457</v>
      </c>
      <c r="B17" s="17" t="s">
        <v>441</v>
      </c>
      <c r="C17" s="14"/>
      <c r="D17" s="13"/>
      <c r="E17" s="13"/>
      <c r="F17" s="13"/>
      <c r="G17" s="13"/>
      <c r="H17" s="13"/>
      <c r="I17" s="258" t="s">
        <v>245</v>
      </c>
    </row>
    <row r="18" spans="1:9" ht="15" customHeight="1">
      <c r="A18" s="254" t="s">
        <v>458</v>
      </c>
      <c r="B18" s="17" t="s">
        <v>442</v>
      </c>
      <c r="C18" s="14"/>
      <c r="D18" s="13"/>
      <c r="E18" s="13"/>
      <c r="F18" s="13"/>
      <c r="G18" s="13"/>
      <c r="H18" s="13"/>
      <c r="I18" s="258" t="s">
        <v>245</v>
      </c>
    </row>
    <row r="19" spans="1:9" ht="15" customHeight="1">
      <c r="A19" s="254" t="s">
        <v>459</v>
      </c>
      <c r="B19" s="17" t="s">
        <v>443</v>
      </c>
      <c r="C19" s="14"/>
      <c r="D19" s="13"/>
      <c r="E19" s="13"/>
      <c r="F19" s="13"/>
      <c r="G19" s="13"/>
      <c r="H19" s="13"/>
      <c r="I19" s="258" t="s">
        <v>245</v>
      </c>
    </row>
    <row r="20" spans="1:9" ht="15" customHeight="1">
      <c r="A20" s="254" t="s">
        <v>460</v>
      </c>
      <c r="B20" s="17" t="s">
        <v>444</v>
      </c>
      <c r="C20" s="14"/>
      <c r="D20" s="13"/>
      <c r="E20" s="13"/>
      <c r="F20" s="13"/>
      <c r="G20" s="13"/>
      <c r="H20" s="13"/>
      <c r="I20" s="258" t="s">
        <v>245</v>
      </c>
    </row>
    <row r="21" spans="1:9" ht="15" customHeight="1">
      <c r="A21" s="254" t="s">
        <v>461</v>
      </c>
      <c r="B21" s="17" t="s">
        <v>445</v>
      </c>
      <c r="C21" s="14"/>
      <c r="D21" s="13"/>
      <c r="E21" s="13"/>
      <c r="F21" s="13"/>
      <c r="G21" s="13"/>
      <c r="H21" s="13"/>
      <c r="I21" s="258" t="s">
        <v>245</v>
      </c>
    </row>
    <row r="22" spans="1:9" ht="15" customHeight="1">
      <c r="A22" s="254" t="s">
        <v>462</v>
      </c>
      <c r="B22" s="17" t="s">
        <v>437</v>
      </c>
      <c r="C22" s="14"/>
      <c r="D22" s="13"/>
      <c r="E22" s="13"/>
      <c r="F22" s="13"/>
      <c r="G22" s="13"/>
      <c r="H22" s="13"/>
      <c r="I22" s="258" t="s">
        <v>245</v>
      </c>
    </row>
    <row r="23" spans="1:9" ht="15" customHeight="1">
      <c r="A23" s="254" t="s">
        <v>463</v>
      </c>
      <c r="B23" s="17" t="s">
        <v>480</v>
      </c>
      <c r="C23" s="14"/>
      <c r="D23" s="13"/>
      <c r="E23" s="13"/>
      <c r="F23" s="13"/>
      <c r="G23" s="13"/>
      <c r="H23" s="13"/>
      <c r="I23" s="258" t="s">
        <v>245</v>
      </c>
    </row>
    <row r="24" spans="1:9" ht="15" customHeight="1">
      <c r="A24" s="254" t="s">
        <v>464</v>
      </c>
      <c r="B24" s="14" t="s">
        <v>346</v>
      </c>
      <c r="C24" s="14"/>
      <c r="D24" s="13"/>
      <c r="E24" s="13"/>
      <c r="F24" s="13"/>
      <c r="G24" s="13"/>
      <c r="H24" s="13"/>
      <c r="I24" s="258" t="s">
        <v>245</v>
      </c>
    </row>
    <row r="25" spans="1:9" ht="15" customHeight="1">
      <c r="A25" s="254" t="s">
        <v>465</v>
      </c>
      <c r="B25" s="14" t="s">
        <v>347</v>
      </c>
      <c r="C25" s="14"/>
      <c r="D25" s="13"/>
      <c r="E25" s="13"/>
      <c r="F25" s="13"/>
      <c r="G25" s="13"/>
      <c r="H25" s="13"/>
      <c r="I25" s="258" t="s">
        <v>245</v>
      </c>
    </row>
    <row r="26" spans="1:9" ht="15" customHeight="1">
      <c r="A26" s="254" t="s">
        <v>556</v>
      </c>
      <c r="B26" s="17" t="s">
        <v>322</v>
      </c>
      <c r="C26" s="14"/>
      <c r="D26" s="13"/>
      <c r="E26" s="13"/>
      <c r="F26" s="13"/>
      <c r="G26" s="13"/>
      <c r="H26" s="13"/>
      <c r="I26" s="258" t="s">
        <v>245</v>
      </c>
    </row>
    <row r="27" spans="1:9" ht="15" customHeight="1">
      <c r="A27" s="254" t="s">
        <v>557</v>
      </c>
      <c r="B27" s="17" t="s">
        <v>481</v>
      </c>
      <c r="C27" s="14"/>
      <c r="D27" s="13"/>
      <c r="E27" s="13"/>
      <c r="F27" s="13"/>
      <c r="G27" s="13"/>
      <c r="H27" s="13"/>
      <c r="I27" s="258" t="s">
        <v>245</v>
      </c>
    </row>
    <row r="28" spans="1:9" ht="15" customHeight="1">
      <c r="A28" s="254" t="s">
        <v>558</v>
      </c>
      <c r="B28" s="17" t="s">
        <v>321</v>
      </c>
      <c r="C28" s="14"/>
      <c r="D28" s="13"/>
      <c r="E28" s="13"/>
      <c r="F28" s="13"/>
      <c r="G28" s="13"/>
      <c r="H28" s="13"/>
      <c r="I28" s="258" t="s">
        <v>245</v>
      </c>
    </row>
    <row r="29" spans="1:9" ht="15" customHeight="1">
      <c r="A29" s="268" t="s">
        <v>559</v>
      </c>
      <c r="B29" s="14" t="s">
        <v>320</v>
      </c>
      <c r="C29" s="14"/>
      <c r="D29" s="13"/>
      <c r="E29" s="13"/>
      <c r="F29" s="13"/>
      <c r="G29" s="13"/>
      <c r="H29" s="13"/>
      <c r="I29" s="258" t="s">
        <v>245</v>
      </c>
    </row>
  </sheetData>
  <mergeCells count="1">
    <mergeCell ref="A1:I1"/>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4065-F554-4934-9402-0505D7B45CD4}">
  <sheetPr>
    <tabColor theme="0"/>
    <pageSetUpPr fitToPage="1"/>
  </sheetPr>
  <dimension ref="B4:C24"/>
  <sheetViews>
    <sheetView view="pageBreakPreview" zoomScale="90" zoomScaleNormal="90" zoomScaleSheetLayoutView="90" workbookViewId="0">
      <selection activeCell="C18" sqref="C18"/>
    </sheetView>
  </sheetViews>
  <sheetFormatPr defaultRowHeight="12"/>
  <cols>
    <col min="1" max="1" width="2.42578125" style="270" customWidth="1"/>
    <col min="2" max="2" width="4.85546875" style="269" customWidth="1"/>
    <col min="3" max="3" width="109.28515625" style="273" customWidth="1"/>
    <col min="4" max="4" width="3" style="270" customWidth="1"/>
    <col min="5" max="257" width="9.140625" style="270"/>
    <col min="258" max="258" width="4.85546875" style="270" customWidth="1"/>
    <col min="259" max="259" width="120.140625" style="270" customWidth="1"/>
    <col min="260" max="513" width="9.140625" style="270"/>
    <col min="514" max="514" width="4.85546875" style="270" customWidth="1"/>
    <col min="515" max="515" width="120.140625" style="270" customWidth="1"/>
    <col min="516" max="769" width="9.140625" style="270"/>
    <col min="770" max="770" width="4.85546875" style="270" customWidth="1"/>
    <col min="771" max="771" width="120.140625" style="270" customWidth="1"/>
    <col min="772" max="1025" width="9.140625" style="270"/>
    <col min="1026" max="1026" width="4.85546875" style="270" customWidth="1"/>
    <col min="1027" max="1027" width="120.140625" style="270" customWidth="1"/>
    <col min="1028" max="1281" width="9.140625" style="270"/>
    <col min="1282" max="1282" width="4.85546875" style="270" customWidth="1"/>
    <col min="1283" max="1283" width="120.140625" style="270" customWidth="1"/>
    <col min="1284" max="1537" width="9.140625" style="270"/>
    <col min="1538" max="1538" width="4.85546875" style="270" customWidth="1"/>
    <col min="1539" max="1539" width="120.140625" style="270" customWidth="1"/>
    <col min="1540" max="1793" width="9.140625" style="270"/>
    <col min="1794" max="1794" width="4.85546875" style="270" customWidth="1"/>
    <col min="1795" max="1795" width="120.140625" style="270" customWidth="1"/>
    <col min="1796" max="2049" width="9.140625" style="270"/>
    <col min="2050" max="2050" width="4.85546875" style="270" customWidth="1"/>
    <col min="2051" max="2051" width="120.140625" style="270" customWidth="1"/>
    <col min="2052" max="2305" width="9.140625" style="270"/>
    <col min="2306" max="2306" width="4.85546875" style="270" customWidth="1"/>
    <col min="2307" max="2307" width="120.140625" style="270" customWidth="1"/>
    <col min="2308" max="2561" width="9.140625" style="270"/>
    <col min="2562" max="2562" width="4.85546875" style="270" customWidth="1"/>
    <col min="2563" max="2563" width="120.140625" style="270" customWidth="1"/>
    <col min="2564" max="2817" width="9.140625" style="270"/>
    <col min="2818" max="2818" width="4.85546875" style="270" customWidth="1"/>
    <col min="2819" max="2819" width="120.140625" style="270" customWidth="1"/>
    <col min="2820" max="3073" width="9.140625" style="270"/>
    <col min="3074" max="3074" width="4.85546875" style="270" customWidth="1"/>
    <col min="3075" max="3075" width="120.140625" style="270" customWidth="1"/>
    <col min="3076" max="3329" width="9.140625" style="270"/>
    <col min="3330" max="3330" width="4.85546875" style="270" customWidth="1"/>
    <col min="3331" max="3331" width="120.140625" style="270" customWidth="1"/>
    <col min="3332" max="3585" width="9.140625" style="270"/>
    <col min="3586" max="3586" width="4.85546875" style="270" customWidth="1"/>
    <col min="3587" max="3587" width="120.140625" style="270" customWidth="1"/>
    <col min="3588" max="3841" width="9.140625" style="270"/>
    <col min="3842" max="3842" width="4.85546875" style="270" customWidth="1"/>
    <col min="3843" max="3843" width="120.140625" style="270" customWidth="1"/>
    <col min="3844" max="4097" width="9.140625" style="270"/>
    <col min="4098" max="4098" width="4.85546875" style="270" customWidth="1"/>
    <col min="4099" max="4099" width="120.140625" style="270" customWidth="1"/>
    <col min="4100" max="4353" width="9.140625" style="270"/>
    <col min="4354" max="4354" width="4.85546875" style="270" customWidth="1"/>
    <col min="4355" max="4355" width="120.140625" style="270" customWidth="1"/>
    <col min="4356" max="4609" width="9.140625" style="270"/>
    <col min="4610" max="4610" width="4.85546875" style="270" customWidth="1"/>
    <col min="4611" max="4611" width="120.140625" style="270" customWidth="1"/>
    <col min="4612" max="4865" width="9.140625" style="270"/>
    <col min="4866" max="4866" width="4.85546875" style="270" customWidth="1"/>
    <col min="4867" max="4867" width="120.140625" style="270" customWidth="1"/>
    <col min="4868" max="5121" width="9.140625" style="270"/>
    <col min="5122" max="5122" width="4.85546875" style="270" customWidth="1"/>
    <col min="5123" max="5123" width="120.140625" style="270" customWidth="1"/>
    <col min="5124" max="5377" width="9.140625" style="270"/>
    <col min="5378" max="5378" width="4.85546875" style="270" customWidth="1"/>
    <col min="5379" max="5379" width="120.140625" style="270" customWidth="1"/>
    <col min="5380" max="5633" width="9.140625" style="270"/>
    <col min="5634" max="5634" width="4.85546875" style="270" customWidth="1"/>
    <col min="5635" max="5635" width="120.140625" style="270" customWidth="1"/>
    <col min="5636" max="5889" width="9.140625" style="270"/>
    <col min="5890" max="5890" width="4.85546875" style="270" customWidth="1"/>
    <col min="5891" max="5891" width="120.140625" style="270" customWidth="1"/>
    <col min="5892" max="6145" width="9.140625" style="270"/>
    <col min="6146" max="6146" width="4.85546875" style="270" customWidth="1"/>
    <col min="6147" max="6147" width="120.140625" style="270" customWidth="1"/>
    <col min="6148" max="6401" width="9.140625" style="270"/>
    <col min="6402" max="6402" width="4.85546875" style="270" customWidth="1"/>
    <col min="6403" max="6403" width="120.140625" style="270" customWidth="1"/>
    <col min="6404" max="6657" width="9.140625" style="270"/>
    <col min="6658" max="6658" width="4.85546875" style="270" customWidth="1"/>
    <col min="6659" max="6659" width="120.140625" style="270" customWidth="1"/>
    <col min="6660" max="6913" width="9.140625" style="270"/>
    <col min="6914" max="6914" width="4.85546875" style="270" customWidth="1"/>
    <col min="6915" max="6915" width="120.140625" style="270" customWidth="1"/>
    <col min="6916" max="7169" width="9.140625" style="270"/>
    <col min="7170" max="7170" width="4.85546875" style="270" customWidth="1"/>
    <col min="7171" max="7171" width="120.140625" style="270" customWidth="1"/>
    <col min="7172" max="7425" width="9.140625" style="270"/>
    <col min="7426" max="7426" width="4.85546875" style="270" customWidth="1"/>
    <col min="7427" max="7427" width="120.140625" style="270" customWidth="1"/>
    <col min="7428" max="7681" width="9.140625" style="270"/>
    <col min="7682" max="7682" width="4.85546875" style="270" customWidth="1"/>
    <col min="7683" max="7683" width="120.140625" style="270" customWidth="1"/>
    <col min="7684" max="7937" width="9.140625" style="270"/>
    <col min="7938" max="7938" width="4.85546875" style="270" customWidth="1"/>
    <col min="7939" max="7939" width="120.140625" style="270" customWidth="1"/>
    <col min="7940" max="8193" width="9.140625" style="270"/>
    <col min="8194" max="8194" width="4.85546875" style="270" customWidth="1"/>
    <col min="8195" max="8195" width="120.140625" style="270" customWidth="1"/>
    <col min="8196" max="8449" width="9.140625" style="270"/>
    <col min="8450" max="8450" width="4.85546875" style="270" customWidth="1"/>
    <col min="8451" max="8451" width="120.140625" style="270" customWidth="1"/>
    <col min="8452" max="8705" width="9.140625" style="270"/>
    <col min="8706" max="8706" width="4.85546875" style="270" customWidth="1"/>
    <col min="8707" max="8707" width="120.140625" style="270" customWidth="1"/>
    <col min="8708" max="8961" width="9.140625" style="270"/>
    <col min="8962" max="8962" width="4.85546875" style="270" customWidth="1"/>
    <col min="8963" max="8963" width="120.140625" style="270" customWidth="1"/>
    <col min="8964" max="9217" width="9.140625" style="270"/>
    <col min="9218" max="9218" width="4.85546875" style="270" customWidth="1"/>
    <col min="9219" max="9219" width="120.140625" style="270" customWidth="1"/>
    <col min="9220" max="9473" width="9.140625" style="270"/>
    <col min="9474" max="9474" width="4.85546875" style="270" customWidth="1"/>
    <col min="9475" max="9475" width="120.140625" style="270" customWidth="1"/>
    <col min="9476" max="9729" width="9.140625" style="270"/>
    <col min="9730" max="9730" width="4.85546875" style="270" customWidth="1"/>
    <col min="9731" max="9731" width="120.140625" style="270" customWidth="1"/>
    <col min="9732" max="9985" width="9.140625" style="270"/>
    <col min="9986" max="9986" width="4.85546875" style="270" customWidth="1"/>
    <col min="9987" max="9987" width="120.140625" style="270" customWidth="1"/>
    <col min="9988" max="10241" width="9.140625" style="270"/>
    <col min="10242" max="10242" width="4.85546875" style="270" customWidth="1"/>
    <col min="10243" max="10243" width="120.140625" style="270" customWidth="1"/>
    <col min="10244" max="10497" width="9.140625" style="270"/>
    <col min="10498" max="10498" width="4.85546875" style="270" customWidth="1"/>
    <col min="10499" max="10499" width="120.140625" style="270" customWidth="1"/>
    <col min="10500" max="10753" width="9.140625" style="270"/>
    <col min="10754" max="10754" width="4.85546875" style="270" customWidth="1"/>
    <col min="10755" max="10755" width="120.140625" style="270" customWidth="1"/>
    <col min="10756" max="11009" width="9.140625" style="270"/>
    <col min="11010" max="11010" width="4.85546875" style="270" customWidth="1"/>
    <col min="11011" max="11011" width="120.140625" style="270" customWidth="1"/>
    <col min="11012" max="11265" width="9.140625" style="270"/>
    <col min="11266" max="11266" width="4.85546875" style="270" customWidth="1"/>
    <col min="11267" max="11267" width="120.140625" style="270" customWidth="1"/>
    <col min="11268" max="11521" width="9.140625" style="270"/>
    <col min="11522" max="11522" width="4.85546875" style="270" customWidth="1"/>
    <col min="11523" max="11523" width="120.140625" style="270" customWidth="1"/>
    <col min="11524" max="11777" width="9.140625" style="270"/>
    <col min="11778" max="11778" width="4.85546875" style="270" customWidth="1"/>
    <col min="11779" max="11779" width="120.140625" style="270" customWidth="1"/>
    <col min="11780" max="12033" width="9.140625" style="270"/>
    <col min="12034" max="12034" width="4.85546875" style="270" customWidth="1"/>
    <col min="12035" max="12035" width="120.140625" style="270" customWidth="1"/>
    <col min="12036" max="12289" width="9.140625" style="270"/>
    <col min="12290" max="12290" width="4.85546875" style="270" customWidth="1"/>
    <col min="12291" max="12291" width="120.140625" style="270" customWidth="1"/>
    <col min="12292" max="12545" width="9.140625" style="270"/>
    <col min="12546" max="12546" width="4.85546875" style="270" customWidth="1"/>
    <col min="12547" max="12547" width="120.140625" style="270" customWidth="1"/>
    <col min="12548" max="12801" width="9.140625" style="270"/>
    <col min="12802" max="12802" width="4.85546875" style="270" customWidth="1"/>
    <col min="12803" max="12803" width="120.140625" style="270" customWidth="1"/>
    <col min="12804" max="13057" width="9.140625" style="270"/>
    <col min="13058" max="13058" width="4.85546875" style="270" customWidth="1"/>
    <col min="13059" max="13059" width="120.140625" style="270" customWidth="1"/>
    <col min="13060" max="13313" width="9.140625" style="270"/>
    <col min="13314" max="13314" width="4.85546875" style="270" customWidth="1"/>
    <col min="13315" max="13315" width="120.140625" style="270" customWidth="1"/>
    <col min="13316" max="13569" width="9.140625" style="270"/>
    <col min="13570" max="13570" width="4.85546875" style="270" customWidth="1"/>
    <col min="13571" max="13571" width="120.140625" style="270" customWidth="1"/>
    <col min="13572" max="13825" width="9.140625" style="270"/>
    <col min="13826" max="13826" width="4.85546875" style="270" customWidth="1"/>
    <col min="13827" max="13827" width="120.140625" style="270" customWidth="1"/>
    <col min="13828" max="14081" width="9.140625" style="270"/>
    <col min="14082" max="14082" width="4.85546875" style="270" customWidth="1"/>
    <col min="14083" max="14083" width="120.140625" style="270" customWidth="1"/>
    <col min="14084" max="14337" width="9.140625" style="270"/>
    <col min="14338" max="14338" width="4.85546875" style="270" customWidth="1"/>
    <col min="14339" max="14339" width="120.140625" style="270" customWidth="1"/>
    <col min="14340" max="14593" width="9.140625" style="270"/>
    <col min="14594" max="14594" width="4.85546875" style="270" customWidth="1"/>
    <col min="14595" max="14595" width="120.140625" style="270" customWidth="1"/>
    <col min="14596" max="14849" width="9.140625" style="270"/>
    <col min="14850" max="14850" width="4.85546875" style="270" customWidth="1"/>
    <col min="14851" max="14851" width="120.140625" style="270" customWidth="1"/>
    <col min="14852" max="15105" width="9.140625" style="270"/>
    <col min="15106" max="15106" width="4.85546875" style="270" customWidth="1"/>
    <col min="15107" max="15107" width="120.140625" style="270" customWidth="1"/>
    <col min="15108" max="15361" width="9.140625" style="270"/>
    <col min="15362" max="15362" width="4.85546875" style="270" customWidth="1"/>
    <col min="15363" max="15363" width="120.140625" style="270" customWidth="1"/>
    <col min="15364" max="15617" width="9.140625" style="270"/>
    <col min="15618" max="15618" width="4.85546875" style="270" customWidth="1"/>
    <col min="15619" max="15619" width="120.140625" style="270" customWidth="1"/>
    <col min="15620" max="15873" width="9.140625" style="270"/>
    <col min="15874" max="15874" width="4.85546875" style="270" customWidth="1"/>
    <col min="15875" max="15875" width="120.140625" style="270" customWidth="1"/>
    <col min="15876" max="16129" width="9.140625" style="270"/>
    <col min="16130" max="16130" width="4.85546875" style="270" customWidth="1"/>
    <col min="16131" max="16131" width="120.140625" style="270" customWidth="1"/>
    <col min="16132" max="16384" width="9.140625" style="270"/>
  </cols>
  <sheetData>
    <row r="4" spans="2:3" ht="21.75" customHeight="1">
      <c r="C4" s="285"/>
    </row>
    <row r="7" spans="2:3" ht="14.25">
      <c r="B7" s="508" t="s">
        <v>597</v>
      </c>
      <c r="C7" s="509"/>
    </row>
    <row r="8" spans="2:3" ht="14.25">
      <c r="B8" s="286"/>
      <c r="C8" s="286"/>
    </row>
    <row r="9" spans="2:3" ht="14.25">
      <c r="C9" s="287"/>
    </row>
    <row r="10" spans="2:3">
      <c r="B10" s="288"/>
      <c r="C10" s="289"/>
    </row>
    <row r="11" spans="2:3" ht="13.5" customHeight="1">
      <c r="B11" s="290"/>
      <c r="C11" s="291"/>
    </row>
    <row r="12" spans="2:3" ht="54" customHeight="1">
      <c r="B12" s="290" t="s">
        <v>598</v>
      </c>
      <c r="C12" s="510" t="s">
        <v>797</v>
      </c>
    </row>
    <row r="13" spans="2:3" ht="27" customHeight="1">
      <c r="B13" s="290"/>
      <c r="C13" s="510"/>
    </row>
    <row r="14" spans="2:3" ht="54" customHeight="1">
      <c r="B14" s="290" t="s">
        <v>599</v>
      </c>
      <c r="C14" s="505" t="s">
        <v>798</v>
      </c>
    </row>
    <row r="15" spans="2:3" ht="13.5">
      <c r="B15" s="290" t="s">
        <v>600</v>
      </c>
      <c r="C15" s="291" t="s">
        <v>601</v>
      </c>
    </row>
    <row r="16" spans="2:3" ht="13.5">
      <c r="B16" s="290"/>
      <c r="C16" s="291"/>
    </row>
    <row r="17" spans="2:3" ht="13.5">
      <c r="B17" s="290" t="s">
        <v>602</v>
      </c>
      <c r="C17" s="291" t="s">
        <v>603</v>
      </c>
    </row>
    <row r="18" spans="2:3" ht="13.5">
      <c r="B18" s="290"/>
      <c r="C18" s="291"/>
    </row>
    <row r="19" spans="2:3" ht="13.5">
      <c r="B19" s="290" t="s">
        <v>604</v>
      </c>
      <c r="C19" s="291" t="s">
        <v>605</v>
      </c>
    </row>
    <row r="20" spans="2:3" ht="13.5">
      <c r="B20" s="290"/>
      <c r="C20" s="291"/>
    </row>
    <row r="21" spans="2:3" s="271" customFormat="1" ht="54" customHeight="1">
      <c r="B21" s="292" t="s">
        <v>606</v>
      </c>
      <c r="C21" s="293" t="s">
        <v>607</v>
      </c>
    </row>
    <row r="22" spans="2:3" ht="13.5">
      <c r="C22" s="272"/>
    </row>
    <row r="24" spans="2:3">
      <c r="C24" s="284"/>
    </row>
  </sheetData>
  <mergeCells count="2">
    <mergeCell ref="B7:C7"/>
    <mergeCell ref="C12:C13"/>
  </mergeCells>
  <phoneticPr fontId="3"/>
  <printOptions horizontalCentered="1"/>
  <pageMargins left="0.39370078740157483" right="0.39370078740157483" top="0.78740157480314965" bottom="0.39370078740157483" header="0.70866141732283472" footer="0.19685039370078741"/>
  <pageSetup paperSize="9" scale="95"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7E0CD-5976-4CED-9D6F-80F20798A57F}">
  <sheetPr>
    <tabColor theme="0"/>
  </sheetPr>
  <dimension ref="A1:BO134"/>
  <sheetViews>
    <sheetView showGridLines="0" showWhiteSpace="0" view="pageBreakPreview" topLeftCell="A81" zoomScaleNormal="100" zoomScaleSheetLayoutView="100" workbookViewId="0">
      <selection activeCell="D109" sqref="D109"/>
    </sheetView>
  </sheetViews>
  <sheetFormatPr defaultColWidth="10.28515625" defaultRowHeight="13.5"/>
  <cols>
    <col min="1" max="12" width="2.85546875" style="298" customWidth="1"/>
    <col min="13" max="51" width="1.85546875" style="298" customWidth="1"/>
    <col min="52" max="52" width="5.5703125" style="298" customWidth="1"/>
    <col min="53" max="60" width="1.85546875" style="298" customWidth="1"/>
    <col min="61" max="61" width="5.5703125" style="298" customWidth="1"/>
    <col min="62" max="62" width="2.5703125" style="298" customWidth="1"/>
    <col min="63" max="63" width="2.7109375" style="298" customWidth="1"/>
    <col min="64" max="64" width="1.85546875" style="298" customWidth="1"/>
    <col min="65" max="65" width="15.5703125" style="298" customWidth="1"/>
    <col min="66" max="16384" width="10.28515625" style="298"/>
  </cols>
  <sheetData>
    <row r="1" spans="1:65" ht="15" customHeight="1">
      <c r="A1" s="294"/>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6"/>
      <c r="AK1" s="295"/>
      <c r="AL1" s="295"/>
      <c r="AM1" s="295"/>
      <c r="AN1" s="295"/>
      <c r="AO1" s="297"/>
    </row>
    <row r="2" spans="1:65" ht="30" customHeight="1">
      <c r="A2" s="511" t="s">
        <v>750</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row>
    <row r="3" spans="1:65" ht="15" customHeight="1">
      <c r="A3" s="513" t="s">
        <v>608</v>
      </c>
      <c r="B3" s="514"/>
      <c r="C3" s="514"/>
      <c r="D3" s="514"/>
      <c r="E3" s="514"/>
      <c r="F3" s="514"/>
      <c r="G3" s="514"/>
      <c r="H3" s="514"/>
      <c r="I3" s="514"/>
      <c r="J3" s="515"/>
      <c r="K3" s="516" t="s">
        <v>609</v>
      </c>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8"/>
      <c r="AN3" s="519" t="s">
        <v>610</v>
      </c>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row>
    <row r="4" spans="1:65" ht="24" customHeight="1">
      <c r="A4" s="520" t="s">
        <v>611</v>
      </c>
      <c r="B4" s="520"/>
      <c r="C4" s="520"/>
      <c r="D4" s="520"/>
      <c r="E4" s="520"/>
      <c r="F4" s="520"/>
      <c r="G4" s="520"/>
      <c r="H4" s="520"/>
      <c r="I4" s="520"/>
      <c r="J4" s="520"/>
      <c r="K4" s="521"/>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3"/>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row>
    <row r="5" spans="1:65" ht="15" customHeight="1">
      <c r="A5" s="525" t="s">
        <v>612</v>
      </c>
      <c r="B5" s="525"/>
      <c r="C5" s="525"/>
      <c r="D5" s="525"/>
      <c r="E5" s="525"/>
      <c r="F5" s="525"/>
      <c r="G5" s="525"/>
      <c r="H5" s="525"/>
      <c r="I5" s="525"/>
      <c r="J5" s="525"/>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row>
    <row r="6" spans="1:65" ht="30" customHeight="1">
      <c r="A6" s="528" t="s">
        <v>613</v>
      </c>
      <c r="B6" s="530" t="s">
        <v>614</v>
      </c>
      <c r="C6" s="533" t="s">
        <v>615</v>
      </c>
      <c r="D6" s="534"/>
      <c r="E6" s="534"/>
      <c r="F6" s="534"/>
      <c r="G6" s="534"/>
      <c r="H6" s="534"/>
      <c r="I6" s="534"/>
      <c r="J6" s="534"/>
      <c r="K6" s="535"/>
      <c r="L6" s="536"/>
      <c r="M6" s="533" t="s">
        <v>616</v>
      </c>
      <c r="N6" s="537"/>
      <c r="O6" s="537"/>
      <c r="P6" s="537"/>
      <c r="Q6" s="537"/>
      <c r="R6" s="537"/>
      <c r="S6" s="538"/>
      <c r="T6" s="538"/>
      <c r="U6" s="538"/>
      <c r="V6" s="539"/>
      <c r="W6" s="533" t="s">
        <v>617</v>
      </c>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9"/>
      <c r="BI6" s="533" t="s">
        <v>618</v>
      </c>
      <c r="BJ6" s="540"/>
      <c r="BK6" s="540"/>
      <c r="BL6" s="540"/>
      <c r="BM6" s="541"/>
    </row>
    <row r="7" spans="1:65" ht="18.75" customHeight="1">
      <c r="A7" s="528"/>
      <c r="B7" s="531"/>
      <c r="C7" s="542"/>
      <c r="D7" s="543"/>
      <c r="E7" s="543"/>
      <c r="F7" s="543"/>
      <c r="G7" s="543"/>
      <c r="H7" s="543"/>
      <c r="I7" s="543"/>
      <c r="J7" s="543"/>
      <c r="K7" s="302"/>
      <c r="L7" s="303"/>
      <c r="M7" s="548"/>
      <c r="N7" s="549"/>
      <c r="O7" s="549"/>
      <c r="P7" s="549"/>
      <c r="Q7" s="549"/>
      <c r="R7" s="549"/>
      <c r="S7" s="305"/>
      <c r="T7" s="305"/>
      <c r="U7" s="305"/>
      <c r="V7" s="303"/>
      <c r="W7" s="306"/>
      <c r="X7" s="305"/>
      <c r="Y7" s="305"/>
      <c r="Z7" s="305"/>
      <c r="AA7" s="305"/>
      <c r="AB7" s="304"/>
      <c r="AC7" s="304"/>
      <c r="AD7" s="304"/>
      <c r="AE7" s="304"/>
      <c r="AF7" s="304"/>
      <c r="AG7" s="304"/>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8"/>
      <c r="BI7" s="306"/>
      <c r="BJ7" s="305"/>
      <c r="BK7" s="305"/>
      <c r="BL7" s="305"/>
      <c r="BM7" s="303"/>
    </row>
    <row r="8" spans="1:65" ht="15.75" customHeight="1">
      <c r="A8" s="528"/>
      <c r="B8" s="531"/>
      <c r="C8" s="309"/>
      <c r="D8" s="310"/>
      <c r="E8" s="310"/>
      <c r="F8" s="310"/>
      <c r="G8" s="310"/>
      <c r="H8" s="310"/>
      <c r="I8" s="310"/>
      <c r="J8" s="310"/>
      <c r="K8" s="310"/>
      <c r="L8" s="311"/>
      <c r="M8" s="550"/>
      <c r="N8" s="551"/>
      <c r="O8" s="551"/>
      <c r="P8" s="551"/>
      <c r="Q8" s="551"/>
      <c r="R8" s="551"/>
      <c r="S8" s="313"/>
      <c r="T8" s="313"/>
      <c r="U8" s="313"/>
      <c r="V8" s="311"/>
      <c r="W8" s="314"/>
      <c r="X8" s="313"/>
      <c r="Y8" s="313"/>
      <c r="Z8" s="313"/>
      <c r="AA8" s="313"/>
      <c r="AB8" s="312"/>
      <c r="AC8" s="312"/>
      <c r="AD8" s="312"/>
      <c r="AE8" s="312"/>
      <c r="AF8" s="312"/>
      <c r="AG8" s="312"/>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6"/>
      <c r="BI8" s="314"/>
      <c r="BJ8" s="313"/>
      <c r="BK8" s="313"/>
      <c r="BL8" s="313"/>
      <c r="BM8" s="311"/>
    </row>
    <row r="9" spans="1:65" ht="15" customHeight="1">
      <c r="A9" s="528"/>
      <c r="B9" s="531"/>
      <c r="C9" s="544" t="s">
        <v>619</v>
      </c>
      <c r="D9" s="545"/>
      <c r="E9" s="545"/>
      <c r="F9" s="545"/>
      <c r="G9" s="545"/>
      <c r="H9" s="545"/>
      <c r="I9" s="545"/>
      <c r="J9" s="545"/>
      <c r="K9" s="317"/>
      <c r="L9" s="318"/>
      <c r="M9" s="546"/>
      <c r="N9" s="547"/>
      <c r="O9" s="547"/>
      <c r="P9" s="547"/>
      <c r="Q9" s="547"/>
      <c r="R9" s="547"/>
      <c r="S9" s="317"/>
      <c r="T9" s="317"/>
      <c r="U9" s="317"/>
      <c r="V9" s="318"/>
      <c r="W9" s="321"/>
      <c r="X9" s="317"/>
      <c r="Y9" s="317"/>
      <c r="Z9" s="317"/>
      <c r="AA9" s="317"/>
      <c r="AB9" s="320"/>
      <c r="AC9" s="320"/>
      <c r="AD9" s="320"/>
      <c r="AE9" s="320"/>
      <c r="AF9" s="320"/>
      <c r="AG9" s="320"/>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3"/>
      <c r="BI9" s="314"/>
      <c r="BJ9" s="313"/>
      <c r="BK9" s="313"/>
      <c r="BL9" s="313"/>
      <c r="BM9" s="311"/>
    </row>
    <row r="10" spans="1:65" ht="15" customHeight="1">
      <c r="A10" s="528"/>
      <c r="B10" s="531"/>
      <c r="C10" s="309"/>
      <c r="D10" s="310"/>
      <c r="E10" s="310"/>
      <c r="F10" s="310"/>
      <c r="G10" s="310"/>
      <c r="H10" s="310"/>
      <c r="I10" s="310"/>
      <c r="J10" s="310"/>
      <c r="K10" s="317"/>
      <c r="L10" s="318"/>
      <c r="M10" s="319"/>
      <c r="N10" s="320"/>
      <c r="O10" s="320"/>
      <c r="P10" s="320"/>
      <c r="Q10" s="320"/>
      <c r="R10" s="320"/>
      <c r="S10" s="317"/>
      <c r="T10" s="317"/>
      <c r="U10" s="317"/>
      <c r="V10" s="318"/>
      <c r="W10" s="321"/>
      <c r="X10" s="317"/>
      <c r="Y10" s="317"/>
      <c r="Z10" s="317"/>
      <c r="AA10" s="317"/>
      <c r="AB10" s="320"/>
      <c r="AC10" s="320"/>
      <c r="AD10" s="320"/>
      <c r="AE10" s="320"/>
      <c r="AF10" s="320"/>
      <c r="AG10" s="320"/>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3"/>
      <c r="BI10" s="314"/>
      <c r="BJ10" s="313"/>
      <c r="BK10" s="313"/>
      <c r="BL10" s="313"/>
      <c r="BM10" s="311"/>
    </row>
    <row r="11" spans="1:65" ht="15" customHeight="1">
      <c r="A11" s="528"/>
      <c r="B11" s="531"/>
      <c r="C11" s="544" t="s">
        <v>620</v>
      </c>
      <c r="D11" s="545"/>
      <c r="E11" s="545"/>
      <c r="F11" s="545"/>
      <c r="G11" s="545"/>
      <c r="H11" s="545"/>
      <c r="I11" s="545"/>
      <c r="J11" s="545"/>
      <c r="K11" s="317"/>
      <c r="L11" s="318"/>
      <c r="M11" s="546"/>
      <c r="N11" s="547"/>
      <c r="O11" s="547"/>
      <c r="P11" s="547"/>
      <c r="Q11" s="547"/>
      <c r="R11" s="547"/>
      <c r="S11" s="317"/>
      <c r="T11" s="317"/>
      <c r="U11" s="317"/>
      <c r="V11" s="318"/>
      <c r="W11" s="321"/>
      <c r="X11" s="317"/>
      <c r="Y11" s="317"/>
      <c r="Z11" s="317"/>
      <c r="AA11" s="317"/>
      <c r="AB11" s="320"/>
      <c r="AC11" s="320"/>
      <c r="AD11" s="320"/>
      <c r="AE11" s="320"/>
      <c r="AF11" s="320"/>
      <c r="AG11" s="320"/>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3"/>
      <c r="BI11" s="314"/>
      <c r="BJ11" s="313"/>
      <c r="BK11" s="313"/>
      <c r="BL11" s="313"/>
      <c r="BM11" s="311"/>
    </row>
    <row r="12" spans="1:65" ht="15" customHeight="1">
      <c r="A12" s="528"/>
      <c r="B12" s="531"/>
      <c r="C12" s="544"/>
      <c r="D12" s="545"/>
      <c r="E12" s="545"/>
      <c r="F12" s="545"/>
      <c r="G12" s="545"/>
      <c r="H12" s="545"/>
      <c r="I12" s="545"/>
      <c r="J12" s="545"/>
      <c r="K12" s="317"/>
      <c r="L12" s="318"/>
      <c r="M12" s="546"/>
      <c r="N12" s="547"/>
      <c r="O12" s="547"/>
      <c r="P12" s="547"/>
      <c r="Q12" s="547"/>
      <c r="R12" s="547"/>
      <c r="S12" s="317"/>
      <c r="T12" s="317"/>
      <c r="U12" s="317"/>
      <c r="V12" s="318"/>
      <c r="W12" s="321"/>
      <c r="X12" s="317"/>
      <c r="Y12" s="317"/>
      <c r="Z12" s="317"/>
      <c r="AA12" s="317"/>
      <c r="AB12" s="320"/>
      <c r="AC12" s="320"/>
      <c r="AD12" s="320"/>
      <c r="AE12" s="320"/>
      <c r="AF12" s="320"/>
      <c r="AG12" s="320"/>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3"/>
      <c r="BI12" s="314"/>
      <c r="BJ12" s="313"/>
      <c r="BK12" s="313"/>
      <c r="BL12" s="313"/>
      <c r="BM12" s="311"/>
    </row>
    <row r="13" spans="1:65" ht="15" customHeight="1">
      <c r="A13" s="528"/>
      <c r="B13" s="532"/>
      <c r="C13" s="552"/>
      <c r="D13" s="553"/>
      <c r="E13" s="553"/>
      <c r="F13" s="553"/>
      <c r="G13" s="553"/>
      <c r="H13" s="553"/>
      <c r="I13" s="553"/>
      <c r="J13" s="553"/>
      <c r="K13" s="325"/>
      <c r="L13" s="326"/>
      <c r="M13" s="554"/>
      <c r="N13" s="555"/>
      <c r="O13" s="555"/>
      <c r="P13" s="555"/>
      <c r="Q13" s="555"/>
      <c r="R13" s="555"/>
      <c r="S13" s="325"/>
      <c r="T13" s="325"/>
      <c r="U13" s="325"/>
      <c r="V13" s="326"/>
      <c r="W13" s="324"/>
      <c r="X13" s="325"/>
      <c r="Y13" s="325"/>
      <c r="Z13" s="325"/>
      <c r="AA13" s="325"/>
      <c r="AB13" s="327"/>
      <c r="AC13" s="327"/>
      <c r="AD13" s="327"/>
      <c r="AE13" s="327"/>
      <c r="AF13" s="327"/>
      <c r="AG13" s="327"/>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9"/>
      <c r="BI13" s="330"/>
      <c r="BJ13" s="300"/>
      <c r="BK13" s="300"/>
      <c r="BL13" s="300"/>
      <c r="BM13" s="301"/>
    </row>
    <row r="14" spans="1:65" ht="30" customHeight="1">
      <c r="A14" s="528"/>
      <c r="B14" s="530" t="s">
        <v>621</v>
      </c>
      <c r="C14" s="533" t="s">
        <v>622</v>
      </c>
      <c r="D14" s="534"/>
      <c r="E14" s="534"/>
      <c r="F14" s="534"/>
      <c r="G14" s="534"/>
      <c r="H14" s="534"/>
      <c r="I14" s="534"/>
      <c r="J14" s="534"/>
      <c r="K14" s="535"/>
      <c r="L14" s="536"/>
      <c r="M14" s="533" t="s">
        <v>616</v>
      </c>
      <c r="N14" s="537"/>
      <c r="O14" s="537"/>
      <c r="P14" s="537"/>
      <c r="Q14" s="537"/>
      <c r="R14" s="537"/>
      <c r="S14" s="538"/>
      <c r="T14" s="538"/>
      <c r="U14" s="538"/>
      <c r="V14" s="539"/>
      <c r="W14" s="533" t="s">
        <v>617</v>
      </c>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9"/>
      <c r="BI14" s="533" t="s">
        <v>618</v>
      </c>
      <c r="BJ14" s="540"/>
      <c r="BK14" s="540"/>
      <c r="BL14" s="540"/>
      <c r="BM14" s="541"/>
    </row>
    <row r="15" spans="1:65" ht="18.75" customHeight="1">
      <c r="A15" s="528"/>
      <c r="B15" s="531"/>
      <c r="C15" s="542"/>
      <c r="D15" s="543"/>
      <c r="E15" s="543"/>
      <c r="F15" s="543"/>
      <c r="G15" s="543"/>
      <c r="H15" s="543"/>
      <c r="I15" s="543"/>
      <c r="J15" s="543"/>
      <c r="K15" s="302"/>
      <c r="L15" s="303"/>
      <c r="M15" s="548"/>
      <c r="N15" s="549"/>
      <c r="O15" s="549"/>
      <c r="P15" s="549"/>
      <c r="Q15" s="549"/>
      <c r="R15" s="549"/>
      <c r="S15" s="305"/>
      <c r="T15" s="305"/>
      <c r="U15" s="305"/>
      <c r="V15" s="303"/>
      <c r="W15" s="306"/>
      <c r="X15" s="305"/>
      <c r="Y15" s="305"/>
      <c r="Z15" s="305"/>
      <c r="AA15" s="305"/>
      <c r="AB15" s="304"/>
      <c r="AC15" s="304"/>
      <c r="AD15" s="304"/>
      <c r="AE15" s="304"/>
      <c r="AF15" s="304"/>
      <c r="AG15" s="304"/>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8"/>
      <c r="BI15" s="306"/>
      <c r="BJ15" s="305"/>
      <c r="BK15" s="305"/>
      <c r="BL15" s="305"/>
      <c r="BM15" s="303"/>
    </row>
    <row r="16" spans="1:65" ht="15.75" customHeight="1">
      <c r="A16" s="528"/>
      <c r="B16" s="531"/>
      <c r="C16" s="309"/>
      <c r="D16" s="310"/>
      <c r="E16" s="310"/>
      <c r="F16" s="310"/>
      <c r="G16" s="310"/>
      <c r="H16" s="310"/>
      <c r="I16" s="310"/>
      <c r="J16" s="310"/>
      <c r="K16" s="310"/>
      <c r="L16" s="311"/>
      <c r="M16" s="550"/>
      <c r="N16" s="551"/>
      <c r="O16" s="551"/>
      <c r="P16" s="551"/>
      <c r="Q16" s="551"/>
      <c r="R16" s="551"/>
      <c r="S16" s="313"/>
      <c r="T16" s="313"/>
      <c r="U16" s="313"/>
      <c r="V16" s="311"/>
      <c r="W16" s="314"/>
      <c r="X16" s="313"/>
      <c r="Y16" s="313"/>
      <c r="Z16" s="313"/>
      <c r="AA16" s="313"/>
      <c r="AB16" s="312"/>
      <c r="AC16" s="312"/>
      <c r="AD16" s="312"/>
      <c r="AE16" s="312"/>
      <c r="AF16" s="312"/>
      <c r="AG16" s="312"/>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6"/>
      <c r="BI16" s="314"/>
      <c r="BJ16" s="313"/>
      <c r="BK16" s="313"/>
      <c r="BL16" s="313"/>
      <c r="BM16" s="311"/>
    </row>
    <row r="17" spans="1:67" ht="15" customHeight="1">
      <c r="A17" s="528"/>
      <c r="B17" s="531"/>
      <c r="C17" s="544" t="s">
        <v>623</v>
      </c>
      <c r="D17" s="545"/>
      <c r="E17" s="545"/>
      <c r="F17" s="545"/>
      <c r="G17" s="545"/>
      <c r="H17" s="545"/>
      <c r="I17" s="545"/>
      <c r="J17" s="545"/>
      <c r="K17" s="317"/>
      <c r="L17" s="318"/>
      <c r="M17" s="546"/>
      <c r="N17" s="547"/>
      <c r="O17" s="547"/>
      <c r="P17" s="547"/>
      <c r="Q17" s="547"/>
      <c r="R17" s="547"/>
      <c r="S17" s="317"/>
      <c r="T17" s="317"/>
      <c r="U17" s="317"/>
      <c r="V17" s="318"/>
      <c r="W17" s="321"/>
      <c r="X17" s="317"/>
      <c r="Y17" s="317"/>
      <c r="Z17" s="317"/>
      <c r="AA17" s="317"/>
      <c r="AB17" s="320"/>
      <c r="AC17" s="320"/>
      <c r="AD17" s="320"/>
      <c r="AE17" s="320"/>
      <c r="AF17" s="320"/>
      <c r="AG17" s="320"/>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3"/>
      <c r="BI17" s="314"/>
      <c r="BJ17" s="313"/>
      <c r="BK17" s="313"/>
      <c r="BL17" s="313"/>
      <c r="BM17" s="311"/>
    </row>
    <row r="18" spans="1:67" ht="15" customHeight="1">
      <c r="A18" s="528"/>
      <c r="B18" s="531"/>
      <c r="C18" s="544"/>
      <c r="D18" s="545"/>
      <c r="E18" s="545"/>
      <c r="F18" s="545"/>
      <c r="G18" s="545"/>
      <c r="H18" s="545"/>
      <c r="I18" s="545"/>
      <c r="J18" s="545"/>
      <c r="K18" s="317"/>
      <c r="L18" s="318"/>
      <c r="M18" s="546"/>
      <c r="N18" s="547"/>
      <c r="O18" s="547"/>
      <c r="P18" s="547"/>
      <c r="Q18" s="547"/>
      <c r="R18" s="547"/>
      <c r="S18" s="317"/>
      <c r="T18" s="317"/>
      <c r="U18" s="317"/>
      <c r="V18" s="318"/>
      <c r="W18" s="321"/>
      <c r="X18" s="317"/>
      <c r="Y18" s="317"/>
      <c r="Z18" s="317"/>
      <c r="AA18" s="317"/>
      <c r="AB18" s="320"/>
      <c r="AC18" s="320"/>
      <c r="AD18" s="320"/>
      <c r="AE18" s="320"/>
      <c r="AF18" s="320"/>
      <c r="AG18" s="320"/>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3"/>
      <c r="BI18" s="314"/>
      <c r="BJ18" s="313"/>
      <c r="BK18" s="313"/>
      <c r="BL18" s="313"/>
      <c r="BM18" s="311"/>
    </row>
    <row r="19" spans="1:67" ht="15" customHeight="1">
      <c r="A19" s="528"/>
      <c r="B19" s="531"/>
      <c r="C19" s="544"/>
      <c r="D19" s="545"/>
      <c r="E19" s="545"/>
      <c r="F19" s="545"/>
      <c r="G19" s="545"/>
      <c r="H19" s="545"/>
      <c r="I19" s="545"/>
      <c r="J19" s="545"/>
      <c r="K19" s="317"/>
      <c r="L19" s="318"/>
      <c r="M19" s="546"/>
      <c r="N19" s="547"/>
      <c r="O19" s="547"/>
      <c r="P19" s="547"/>
      <c r="Q19" s="547"/>
      <c r="R19" s="547"/>
      <c r="S19" s="317"/>
      <c r="T19" s="317"/>
      <c r="U19" s="317"/>
      <c r="V19" s="318"/>
      <c r="W19" s="321"/>
      <c r="X19" s="317"/>
      <c r="Y19" s="317"/>
      <c r="Z19" s="317"/>
      <c r="AA19" s="317"/>
      <c r="AB19" s="320"/>
      <c r="AC19" s="320"/>
      <c r="AD19" s="320"/>
      <c r="AE19" s="320"/>
      <c r="AF19" s="320"/>
      <c r="AG19" s="320"/>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3"/>
      <c r="BI19" s="314"/>
      <c r="BJ19" s="313"/>
      <c r="BK19" s="313"/>
      <c r="BL19" s="313"/>
      <c r="BM19" s="311"/>
    </row>
    <row r="20" spans="1:67" ht="15" customHeight="1">
      <c r="A20" s="528"/>
      <c r="B20" s="532"/>
      <c r="C20" s="552"/>
      <c r="D20" s="553"/>
      <c r="E20" s="553"/>
      <c r="F20" s="553"/>
      <c r="G20" s="553"/>
      <c r="H20" s="553"/>
      <c r="I20" s="553"/>
      <c r="J20" s="553"/>
      <c r="K20" s="325"/>
      <c r="L20" s="326"/>
      <c r="M20" s="554"/>
      <c r="N20" s="555"/>
      <c r="O20" s="555"/>
      <c r="P20" s="555"/>
      <c r="Q20" s="555"/>
      <c r="R20" s="555"/>
      <c r="S20" s="325"/>
      <c r="T20" s="325"/>
      <c r="U20" s="325"/>
      <c r="V20" s="326"/>
      <c r="W20" s="324"/>
      <c r="X20" s="325"/>
      <c r="Y20" s="325"/>
      <c r="Z20" s="325"/>
      <c r="AA20" s="325"/>
      <c r="AB20" s="327"/>
      <c r="AC20" s="327"/>
      <c r="AD20" s="327"/>
      <c r="AE20" s="327"/>
      <c r="AF20" s="327"/>
      <c r="AG20" s="327"/>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9"/>
      <c r="BI20" s="330"/>
      <c r="BJ20" s="300"/>
      <c r="BK20" s="300"/>
      <c r="BL20" s="300"/>
      <c r="BM20" s="301"/>
    </row>
    <row r="21" spans="1:67" ht="30" customHeight="1">
      <c r="A21" s="528"/>
      <c r="B21" s="530" t="s">
        <v>624</v>
      </c>
      <c r="C21" s="533" t="s">
        <v>625</v>
      </c>
      <c r="D21" s="534"/>
      <c r="E21" s="534"/>
      <c r="F21" s="534"/>
      <c r="G21" s="534"/>
      <c r="H21" s="534"/>
      <c r="I21" s="534"/>
      <c r="J21" s="534"/>
      <c r="K21" s="535"/>
      <c r="L21" s="536"/>
      <c r="M21" s="533" t="s">
        <v>616</v>
      </c>
      <c r="N21" s="537"/>
      <c r="O21" s="537"/>
      <c r="P21" s="537"/>
      <c r="Q21" s="537"/>
      <c r="R21" s="537"/>
      <c r="S21" s="538"/>
      <c r="T21" s="538"/>
      <c r="U21" s="538"/>
      <c r="V21" s="539"/>
      <c r="W21" s="533" t="s">
        <v>617</v>
      </c>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9"/>
      <c r="BI21" s="533" t="s">
        <v>618</v>
      </c>
      <c r="BJ21" s="540"/>
      <c r="BK21" s="540"/>
      <c r="BL21" s="540"/>
      <c r="BM21" s="541"/>
    </row>
    <row r="22" spans="1:67" ht="18.75" customHeight="1">
      <c r="A22" s="528"/>
      <c r="B22" s="531"/>
      <c r="C22" s="542"/>
      <c r="D22" s="543"/>
      <c r="E22" s="543"/>
      <c r="F22" s="543"/>
      <c r="G22" s="543"/>
      <c r="H22" s="543"/>
      <c r="I22" s="543"/>
      <c r="J22" s="543"/>
      <c r="K22" s="302"/>
      <c r="L22" s="303"/>
      <c r="M22" s="548"/>
      <c r="N22" s="549"/>
      <c r="O22" s="549"/>
      <c r="P22" s="549"/>
      <c r="Q22" s="549"/>
      <c r="R22" s="549"/>
      <c r="S22" s="305"/>
      <c r="T22" s="305"/>
      <c r="U22" s="305"/>
      <c r="V22" s="303"/>
      <c r="W22" s="306"/>
      <c r="X22" s="305"/>
      <c r="Y22" s="305"/>
      <c r="Z22" s="305"/>
      <c r="AA22" s="305"/>
      <c r="AB22" s="304"/>
      <c r="AC22" s="304"/>
      <c r="AD22" s="304"/>
      <c r="AE22" s="304"/>
      <c r="AF22" s="304"/>
      <c r="AG22" s="304"/>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8"/>
      <c r="BI22" s="306"/>
      <c r="BJ22" s="305"/>
      <c r="BK22" s="305"/>
      <c r="BL22" s="305"/>
      <c r="BM22" s="303"/>
    </row>
    <row r="23" spans="1:67" ht="15.75" customHeight="1">
      <c r="A23" s="528"/>
      <c r="B23" s="531"/>
      <c r="C23" s="309"/>
      <c r="D23" s="310"/>
      <c r="E23" s="310"/>
      <c r="F23" s="310"/>
      <c r="G23" s="310"/>
      <c r="H23" s="310"/>
      <c r="I23" s="310"/>
      <c r="J23" s="310"/>
      <c r="K23" s="310"/>
      <c r="L23" s="311"/>
      <c r="M23" s="550"/>
      <c r="N23" s="551"/>
      <c r="O23" s="551"/>
      <c r="P23" s="551"/>
      <c r="Q23" s="551"/>
      <c r="R23" s="551"/>
      <c r="S23" s="313"/>
      <c r="T23" s="313"/>
      <c r="U23" s="313"/>
      <c r="V23" s="311"/>
      <c r="W23" s="314"/>
      <c r="X23" s="313"/>
      <c r="Y23" s="313"/>
      <c r="Z23" s="313"/>
      <c r="AA23" s="313"/>
      <c r="AB23" s="312"/>
      <c r="AC23" s="312"/>
      <c r="AD23" s="312"/>
      <c r="AE23" s="312"/>
      <c r="AF23" s="312"/>
      <c r="AG23" s="312"/>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6"/>
      <c r="BI23" s="314"/>
      <c r="BJ23" s="313"/>
      <c r="BK23" s="313"/>
      <c r="BL23" s="313"/>
      <c r="BM23" s="311"/>
    </row>
    <row r="24" spans="1:67" ht="15" customHeight="1">
      <c r="A24" s="528"/>
      <c r="B24" s="531"/>
      <c r="C24" s="544" t="s">
        <v>626</v>
      </c>
      <c r="D24" s="545"/>
      <c r="E24" s="545"/>
      <c r="F24" s="545"/>
      <c r="G24" s="545"/>
      <c r="H24" s="545"/>
      <c r="I24" s="545"/>
      <c r="J24" s="545"/>
      <c r="K24" s="317"/>
      <c r="L24" s="318"/>
      <c r="M24" s="546"/>
      <c r="N24" s="547"/>
      <c r="O24" s="547"/>
      <c r="P24" s="547"/>
      <c r="Q24" s="547"/>
      <c r="R24" s="547"/>
      <c r="S24" s="317"/>
      <c r="T24" s="317"/>
      <c r="U24" s="317"/>
      <c r="V24" s="318"/>
      <c r="W24" s="321"/>
      <c r="X24" s="317"/>
      <c r="Y24" s="317"/>
      <c r="Z24" s="317"/>
      <c r="AA24" s="317"/>
      <c r="AB24" s="320"/>
      <c r="AC24" s="320"/>
      <c r="AD24" s="320"/>
      <c r="AE24" s="320"/>
      <c r="AF24" s="320"/>
      <c r="AG24" s="320"/>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3"/>
      <c r="BI24" s="314"/>
      <c r="BJ24" s="313"/>
      <c r="BK24" s="313"/>
      <c r="BL24" s="313"/>
      <c r="BM24" s="311"/>
    </row>
    <row r="25" spans="1:67" ht="15" customHeight="1">
      <c r="A25" s="528"/>
      <c r="B25" s="531"/>
      <c r="C25" s="544"/>
      <c r="D25" s="545"/>
      <c r="E25" s="545"/>
      <c r="F25" s="545"/>
      <c r="G25" s="545"/>
      <c r="H25" s="545"/>
      <c r="I25" s="545"/>
      <c r="J25" s="545"/>
      <c r="K25" s="317"/>
      <c r="L25" s="318"/>
      <c r="M25" s="546"/>
      <c r="N25" s="547"/>
      <c r="O25" s="547"/>
      <c r="P25" s="547"/>
      <c r="Q25" s="547"/>
      <c r="R25" s="547"/>
      <c r="S25" s="317"/>
      <c r="T25" s="317"/>
      <c r="U25" s="317"/>
      <c r="V25" s="318"/>
      <c r="W25" s="321"/>
      <c r="X25" s="317"/>
      <c r="Y25" s="317"/>
      <c r="Z25" s="317"/>
      <c r="AA25" s="317"/>
      <c r="AB25" s="320"/>
      <c r="AC25" s="320"/>
      <c r="AD25" s="320"/>
      <c r="AE25" s="320"/>
      <c r="AF25" s="320"/>
      <c r="AG25" s="320"/>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3"/>
      <c r="BI25" s="314"/>
      <c r="BJ25" s="313"/>
      <c r="BK25" s="313"/>
      <c r="BL25" s="313"/>
      <c r="BM25" s="311"/>
    </row>
    <row r="26" spans="1:67" ht="15" customHeight="1">
      <c r="A26" s="528"/>
      <c r="B26" s="531"/>
      <c r="C26" s="544"/>
      <c r="D26" s="545"/>
      <c r="E26" s="545"/>
      <c r="F26" s="545"/>
      <c r="G26" s="545"/>
      <c r="H26" s="545"/>
      <c r="I26" s="545"/>
      <c r="J26" s="545"/>
      <c r="K26" s="317"/>
      <c r="L26" s="318"/>
      <c r="M26" s="546"/>
      <c r="N26" s="547"/>
      <c r="O26" s="547"/>
      <c r="P26" s="547"/>
      <c r="Q26" s="547"/>
      <c r="R26" s="547"/>
      <c r="S26" s="317"/>
      <c r="T26" s="317"/>
      <c r="U26" s="317"/>
      <c r="V26" s="318"/>
      <c r="W26" s="321"/>
      <c r="X26" s="317"/>
      <c r="Y26" s="317"/>
      <c r="Z26" s="317"/>
      <c r="AA26" s="317"/>
      <c r="AB26" s="320"/>
      <c r="AC26" s="320"/>
      <c r="AD26" s="320"/>
      <c r="AE26" s="320"/>
      <c r="AF26" s="320"/>
      <c r="AG26" s="320"/>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3"/>
      <c r="BI26" s="314"/>
      <c r="BJ26" s="313"/>
      <c r="BK26" s="313"/>
      <c r="BL26" s="313"/>
      <c r="BM26" s="311"/>
    </row>
    <row r="27" spans="1:67" ht="15" customHeight="1">
      <c r="A27" s="528"/>
      <c r="B27" s="532"/>
      <c r="C27" s="552"/>
      <c r="D27" s="553"/>
      <c r="E27" s="553"/>
      <c r="F27" s="553"/>
      <c r="G27" s="553"/>
      <c r="H27" s="553"/>
      <c r="I27" s="553"/>
      <c r="J27" s="553"/>
      <c r="K27" s="325"/>
      <c r="L27" s="326"/>
      <c r="M27" s="554"/>
      <c r="N27" s="555"/>
      <c r="O27" s="555"/>
      <c r="P27" s="555"/>
      <c r="Q27" s="555"/>
      <c r="R27" s="555"/>
      <c r="S27" s="325"/>
      <c r="T27" s="325"/>
      <c r="U27" s="325"/>
      <c r="V27" s="326"/>
      <c r="W27" s="324"/>
      <c r="X27" s="325"/>
      <c r="Y27" s="325"/>
      <c r="Z27" s="325"/>
      <c r="AA27" s="325"/>
      <c r="AB27" s="327"/>
      <c r="AC27" s="327"/>
      <c r="AD27" s="327"/>
      <c r="AE27" s="327"/>
      <c r="AF27" s="327"/>
      <c r="AG27" s="327"/>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9"/>
      <c r="BI27" s="330"/>
      <c r="BJ27" s="300"/>
      <c r="BK27" s="300"/>
      <c r="BL27" s="300"/>
      <c r="BM27" s="301"/>
    </row>
    <row r="28" spans="1:67" ht="15" customHeight="1">
      <c r="A28" s="529"/>
      <c r="B28" s="556" t="s">
        <v>627</v>
      </c>
      <c r="C28" s="557"/>
      <c r="D28" s="557"/>
      <c r="E28" s="557"/>
      <c r="F28" s="557"/>
      <c r="G28" s="557"/>
      <c r="H28" s="557"/>
      <c r="I28" s="557"/>
      <c r="J28" s="557"/>
      <c r="K28" s="558"/>
      <c r="L28" s="559"/>
      <c r="M28" s="560" t="s">
        <v>628</v>
      </c>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1"/>
      <c r="AY28" s="561"/>
      <c r="AZ28" s="561"/>
      <c r="BA28" s="561"/>
      <c r="BB28" s="561"/>
      <c r="BC28" s="561"/>
      <c r="BD28" s="561"/>
      <c r="BE28" s="561"/>
      <c r="BF28" s="561"/>
      <c r="BG28" s="561"/>
      <c r="BH28" s="562"/>
      <c r="BI28" s="563"/>
      <c r="BJ28" s="564"/>
      <c r="BK28" s="564"/>
      <c r="BL28" s="564"/>
      <c r="BM28" s="565"/>
    </row>
    <row r="29" spans="1:67" ht="15" customHeight="1">
      <c r="A29" s="566" t="s">
        <v>629</v>
      </c>
      <c r="B29" s="567" t="s">
        <v>630</v>
      </c>
      <c r="C29" s="568" t="s">
        <v>615</v>
      </c>
      <c r="D29" s="569"/>
      <c r="E29" s="569"/>
      <c r="F29" s="569"/>
      <c r="G29" s="569"/>
      <c r="H29" s="569"/>
      <c r="I29" s="569"/>
      <c r="J29" s="569"/>
      <c r="K29" s="569"/>
      <c r="L29" s="570"/>
      <c r="M29" s="574" t="s">
        <v>631</v>
      </c>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75"/>
      <c r="AZ29" s="575"/>
      <c r="BA29" s="575"/>
      <c r="BB29" s="575"/>
      <c r="BC29" s="575"/>
      <c r="BD29" s="575"/>
      <c r="BE29" s="575"/>
      <c r="BF29" s="575"/>
      <c r="BG29" s="576"/>
      <c r="BH29" s="577" t="s">
        <v>632</v>
      </c>
      <c r="BI29" s="578"/>
      <c r="BJ29" s="583" t="s">
        <v>633</v>
      </c>
      <c r="BK29" s="584"/>
      <c r="BL29" s="585"/>
      <c r="BM29" s="592" t="s">
        <v>634</v>
      </c>
      <c r="BN29" s="331"/>
      <c r="BO29" s="331"/>
    </row>
    <row r="30" spans="1:67" ht="9" customHeight="1">
      <c r="A30" s="566"/>
      <c r="B30" s="567"/>
      <c r="C30" s="571"/>
      <c r="D30" s="569"/>
      <c r="E30" s="569"/>
      <c r="F30" s="569"/>
      <c r="G30" s="569"/>
      <c r="H30" s="569"/>
      <c r="I30" s="569"/>
      <c r="J30" s="569"/>
      <c r="K30" s="569"/>
      <c r="L30" s="570"/>
      <c r="M30" s="595" t="s">
        <v>635</v>
      </c>
      <c r="N30" s="596"/>
      <c r="O30" s="597"/>
      <c r="P30" s="595" t="s">
        <v>636</v>
      </c>
      <c r="Q30" s="596"/>
      <c r="R30" s="597"/>
      <c r="S30" s="595" t="s">
        <v>637</v>
      </c>
      <c r="T30" s="596"/>
      <c r="U30" s="597"/>
      <c r="V30" s="595" t="s">
        <v>638</v>
      </c>
      <c r="W30" s="596"/>
      <c r="X30" s="597"/>
      <c r="Y30" s="595" t="s">
        <v>187</v>
      </c>
      <c r="Z30" s="596"/>
      <c r="AA30" s="597"/>
      <c r="AB30" s="604" t="s">
        <v>639</v>
      </c>
      <c r="AC30" s="605"/>
      <c r="AD30" s="605"/>
      <c r="AE30" s="332"/>
      <c r="AF30" s="332"/>
      <c r="AG30" s="332"/>
      <c r="AH30" s="332"/>
      <c r="AI30" s="332"/>
      <c r="AJ30" s="332"/>
      <c r="AK30" s="332"/>
      <c r="AL30" s="332"/>
      <c r="AM30" s="332"/>
      <c r="AN30" s="332"/>
      <c r="AO30" s="332"/>
      <c r="AP30" s="332"/>
      <c r="AQ30" s="610" t="s">
        <v>640</v>
      </c>
      <c r="AR30" s="611"/>
      <c r="AS30" s="611"/>
      <c r="AT30" s="332"/>
      <c r="AU30" s="332"/>
      <c r="AV30" s="332"/>
      <c r="AW30" s="332"/>
      <c r="AX30" s="332"/>
      <c r="AY30" s="332"/>
      <c r="AZ30" s="332"/>
      <c r="BA30" s="332"/>
      <c r="BB30" s="332"/>
      <c r="BC30" s="332"/>
      <c r="BD30" s="332"/>
      <c r="BE30" s="616" t="s">
        <v>641</v>
      </c>
      <c r="BF30" s="617"/>
      <c r="BG30" s="618"/>
      <c r="BH30" s="579"/>
      <c r="BI30" s="580"/>
      <c r="BJ30" s="586"/>
      <c r="BK30" s="587"/>
      <c r="BL30" s="588"/>
      <c r="BM30" s="593"/>
      <c r="BN30" s="331"/>
      <c r="BO30" s="331"/>
    </row>
    <row r="31" spans="1:67" ht="9" customHeight="1">
      <c r="A31" s="566"/>
      <c r="B31" s="567"/>
      <c r="C31" s="571"/>
      <c r="D31" s="569"/>
      <c r="E31" s="569"/>
      <c r="F31" s="569"/>
      <c r="G31" s="569"/>
      <c r="H31" s="569"/>
      <c r="I31" s="569"/>
      <c r="J31" s="569"/>
      <c r="K31" s="569"/>
      <c r="L31" s="570"/>
      <c r="M31" s="598"/>
      <c r="N31" s="599"/>
      <c r="O31" s="600"/>
      <c r="P31" s="598"/>
      <c r="Q31" s="599"/>
      <c r="R31" s="600"/>
      <c r="S31" s="598"/>
      <c r="T31" s="599"/>
      <c r="U31" s="600"/>
      <c r="V31" s="598"/>
      <c r="W31" s="599"/>
      <c r="X31" s="600"/>
      <c r="Y31" s="598"/>
      <c r="Z31" s="599"/>
      <c r="AA31" s="600"/>
      <c r="AB31" s="606"/>
      <c r="AC31" s="607"/>
      <c r="AD31" s="607"/>
      <c r="AE31" s="636" t="s">
        <v>642</v>
      </c>
      <c r="AF31" s="637"/>
      <c r="AG31" s="638"/>
      <c r="AH31" s="641" t="s">
        <v>643</v>
      </c>
      <c r="AI31" s="642"/>
      <c r="AJ31" s="642"/>
      <c r="AK31" s="333"/>
      <c r="AL31" s="333"/>
      <c r="AM31" s="334"/>
      <c r="AN31" s="334"/>
      <c r="AO31" s="334"/>
      <c r="AP31" s="335"/>
      <c r="AQ31" s="612"/>
      <c r="AR31" s="613"/>
      <c r="AS31" s="613"/>
      <c r="AT31" s="636" t="s">
        <v>642</v>
      </c>
      <c r="AU31" s="637"/>
      <c r="AV31" s="638"/>
      <c r="AW31" s="641" t="s">
        <v>643</v>
      </c>
      <c r="AX31" s="642"/>
      <c r="AY31" s="642"/>
      <c r="AZ31" s="333"/>
      <c r="BA31" s="333"/>
      <c r="BB31" s="333"/>
      <c r="BC31" s="333"/>
      <c r="BD31" s="333"/>
      <c r="BE31" s="619"/>
      <c r="BF31" s="620"/>
      <c r="BG31" s="621"/>
      <c r="BH31" s="579"/>
      <c r="BI31" s="580"/>
      <c r="BJ31" s="586"/>
      <c r="BK31" s="587"/>
      <c r="BL31" s="588"/>
      <c r="BM31" s="593"/>
      <c r="BN31" s="331"/>
      <c r="BO31" s="331"/>
    </row>
    <row r="32" spans="1:67" ht="29.25" customHeight="1">
      <c r="A32" s="566"/>
      <c r="B32" s="567"/>
      <c r="C32" s="572"/>
      <c r="D32" s="572"/>
      <c r="E32" s="572"/>
      <c r="F32" s="572"/>
      <c r="G32" s="572"/>
      <c r="H32" s="572"/>
      <c r="I32" s="572"/>
      <c r="J32" s="572"/>
      <c r="K32" s="572"/>
      <c r="L32" s="573"/>
      <c r="M32" s="601"/>
      <c r="N32" s="602"/>
      <c r="O32" s="603"/>
      <c r="P32" s="601"/>
      <c r="Q32" s="602"/>
      <c r="R32" s="603"/>
      <c r="S32" s="601"/>
      <c r="T32" s="602"/>
      <c r="U32" s="603"/>
      <c r="V32" s="601"/>
      <c r="W32" s="602"/>
      <c r="X32" s="603"/>
      <c r="Y32" s="601"/>
      <c r="Z32" s="602"/>
      <c r="AA32" s="603"/>
      <c r="AB32" s="608"/>
      <c r="AC32" s="609"/>
      <c r="AD32" s="609"/>
      <c r="AE32" s="639"/>
      <c r="AF32" s="615"/>
      <c r="AG32" s="640"/>
      <c r="AH32" s="643"/>
      <c r="AI32" s="644"/>
      <c r="AJ32" s="644"/>
      <c r="AK32" s="625" t="s">
        <v>644</v>
      </c>
      <c r="AL32" s="645"/>
      <c r="AM32" s="626"/>
      <c r="AN32" s="627" t="s">
        <v>645</v>
      </c>
      <c r="AO32" s="628"/>
      <c r="AP32" s="646"/>
      <c r="AQ32" s="614"/>
      <c r="AR32" s="615"/>
      <c r="AS32" s="615"/>
      <c r="AT32" s="639"/>
      <c r="AU32" s="615"/>
      <c r="AV32" s="640"/>
      <c r="AW32" s="643"/>
      <c r="AX32" s="644"/>
      <c r="AY32" s="644"/>
      <c r="AZ32" s="625" t="s">
        <v>646</v>
      </c>
      <c r="BA32" s="626"/>
      <c r="BB32" s="627" t="s">
        <v>645</v>
      </c>
      <c r="BC32" s="628"/>
      <c r="BD32" s="629"/>
      <c r="BE32" s="622"/>
      <c r="BF32" s="623"/>
      <c r="BG32" s="624"/>
      <c r="BH32" s="581"/>
      <c r="BI32" s="582"/>
      <c r="BJ32" s="589"/>
      <c r="BK32" s="590"/>
      <c r="BL32" s="591"/>
      <c r="BM32" s="594"/>
      <c r="BN32" s="331"/>
      <c r="BO32" s="331"/>
    </row>
    <row r="33" spans="1:67" s="346" customFormat="1" ht="15" customHeight="1">
      <c r="A33" s="566"/>
      <c r="B33" s="567"/>
      <c r="C33" s="630" t="s">
        <v>647</v>
      </c>
      <c r="D33" s="630"/>
      <c r="E33" s="630"/>
      <c r="F33" s="630"/>
      <c r="G33" s="630"/>
      <c r="H33" s="630"/>
      <c r="I33" s="630"/>
      <c r="J33" s="630"/>
      <c r="K33" s="630"/>
      <c r="L33" s="631"/>
      <c r="M33" s="632">
        <f>SUM(M36:N38)</f>
        <v>0</v>
      </c>
      <c r="N33" s="633"/>
      <c r="O33" s="336" t="s">
        <v>648</v>
      </c>
      <c r="P33" s="632">
        <f>SUM(P36:Q38)</f>
        <v>0</v>
      </c>
      <c r="Q33" s="633"/>
      <c r="R33" s="336" t="s">
        <v>648</v>
      </c>
      <c r="S33" s="632">
        <f>SUM(S36:T38)</f>
        <v>0</v>
      </c>
      <c r="T33" s="633"/>
      <c r="U33" s="336" t="s">
        <v>648</v>
      </c>
      <c r="V33" s="632">
        <f>SUM(V36:W38)</f>
        <v>0</v>
      </c>
      <c r="W33" s="633"/>
      <c r="X33" s="337" t="s">
        <v>648</v>
      </c>
      <c r="Y33" s="632">
        <f>SUM(Y36:Z38)</f>
        <v>0</v>
      </c>
      <c r="Z33" s="633"/>
      <c r="AA33" s="337" t="s">
        <v>649</v>
      </c>
      <c r="AB33" s="533" t="s">
        <v>471</v>
      </c>
      <c r="AC33" s="534"/>
      <c r="AD33" s="634"/>
      <c r="AE33" s="635" t="s">
        <v>471</v>
      </c>
      <c r="AF33" s="534"/>
      <c r="AG33" s="634"/>
      <c r="AH33" s="635" t="s">
        <v>471</v>
      </c>
      <c r="AI33" s="534"/>
      <c r="AJ33" s="634"/>
      <c r="AK33" s="635" t="s">
        <v>471</v>
      </c>
      <c r="AL33" s="534"/>
      <c r="AM33" s="634"/>
      <c r="AN33" s="635" t="s">
        <v>471</v>
      </c>
      <c r="AO33" s="534"/>
      <c r="AP33" s="658"/>
      <c r="AQ33" s="659"/>
      <c r="AR33" s="660"/>
      <c r="AS33" s="338" t="s">
        <v>648</v>
      </c>
      <c r="AT33" s="657"/>
      <c r="AU33" s="657"/>
      <c r="AV33" s="340" t="s">
        <v>648</v>
      </c>
      <c r="AW33" s="635" t="s">
        <v>471</v>
      </c>
      <c r="AX33" s="534"/>
      <c r="AY33" s="634"/>
      <c r="AZ33" s="534" t="s">
        <v>471</v>
      </c>
      <c r="BA33" s="534"/>
      <c r="BB33" s="635" t="s">
        <v>471</v>
      </c>
      <c r="BC33" s="534"/>
      <c r="BD33" s="647"/>
      <c r="BE33" s="648"/>
      <c r="BF33" s="649"/>
      <c r="BG33" s="341" t="s">
        <v>649</v>
      </c>
      <c r="BH33" s="342"/>
      <c r="BI33" s="343" t="s">
        <v>649</v>
      </c>
      <c r="BJ33" s="650" t="s">
        <v>471</v>
      </c>
      <c r="BK33" s="651"/>
      <c r="BL33" s="652"/>
      <c r="BM33" s="344"/>
      <c r="BN33" s="345"/>
    </row>
    <row r="34" spans="1:67" s="346" customFormat="1" ht="15" customHeight="1">
      <c r="A34" s="566"/>
      <c r="B34" s="567"/>
      <c r="C34" s="653" t="s">
        <v>650</v>
      </c>
      <c r="D34" s="654"/>
      <c r="E34" s="654"/>
      <c r="F34" s="654"/>
      <c r="G34" s="654"/>
      <c r="H34" s="654"/>
      <c r="I34" s="654"/>
      <c r="J34" s="654"/>
      <c r="K34" s="654"/>
      <c r="L34" s="655"/>
      <c r="M34" s="656"/>
      <c r="N34" s="657"/>
      <c r="O34" s="343" t="s">
        <v>648</v>
      </c>
      <c r="P34" s="656"/>
      <c r="Q34" s="657"/>
      <c r="R34" s="343" t="s">
        <v>648</v>
      </c>
      <c r="S34" s="656"/>
      <c r="T34" s="657"/>
      <c r="U34" s="343" t="s">
        <v>648</v>
      </c>
      <c r="V34" s="656"/>
      <c r="W34" s="657"/>
      <c r="X34" s="340" t="s">
        <v>648</v>
      </c>
      <c r="Y34" s="632">
        <f>M34+P34+S34+V34</f>
        <v>0</v>
      </c>
      <c r="Z34" s="633"/>
      <c r="AA34" s="337" t="s">
        <v>649</v>
      </c>
      <c r="AB34" s="533" t="s">
        <v>471</v>
      </c>
      <c r="AC34" s="534"/>
      <c r="AD34" s="634"/>
      <c r="AE34" s="635" t="s">
        <v>566</v>
      </c>
      <c r="AF34" s="534"/>
      <c r="AG34" s="634"/>
      <c r="AH34" s="635" t="s">
        <v>566</v>
      </c>
      <c r="AI34" s="534"/>
      <c r="AJ34" s="634"/>
      <c r="AK34" s="635" t="s">
        <v>566</v>
      </c>
      <c r="AL34" s="534"/>
      <c r="AM34" s="634"/>
      <c r="AN34" s="635" t="s">
        <v>566</v>
      </c>
      <c r="AO34" s="534"/>
      <c r="AP34" s="658"/>
      <c r="AQ34" s="667" t="s">
        <v>471</v>
      </c>
      <c r="AR34" s="668"/>
      <c r="AS34" s="669"/>
      <c r="AT34" s="635" t="s">
        <v>471</v>
      </c>
      <c r="AU34" s="534"/>
      <c r="AV34" s="634"/>
      <c r="AW34" s="635" t="s">
        <v>471</v>
      </c>
      <c r="AX34" s="534"/>
      <c r="AY34" s="634"/>
      <c r="AZ34" s="635" t="s">
        <v>471</v>
      </c>
      <c r="BA34" s="634"/>
      <c r="BB34" s="635" t="s">
        <v>471</v>
      </c>
      <c r="BC34" s="534"/>
      <c r="BD34" s="647"/>
      <c r="BE34" s="635" t="s">
        <v>471</v>
      </c>
      <c r="BF34" s="534"/>
      <c r="BG34" s="647"/>
      <c r="BH34" s="533" t="s">
        <v>471</v>
      </c>
      <c r="BI34" s="647"/>
      <c r="BJ34" s="661"/>
      <c r="BK34" s="662"/>
      <c r="BL34" s="665" t="s">
        <v>649</v>
      </c>
      <c r="BM34" s="349"/>
      <c r="BN34" s="345"/>
    </row>
    <row r="35" spans="1:67" s="346" customFormat="1" ht="15" customHeight="1">
      <c r="A35" s="566"/>
      <c r="B35" s="567"/>
      <c r="C35" s="653" t="s">
        <v>651</v>
      </c>
      <c r="D35" s="654"/>
      <c r="E35" s="654"/>
      <c r="F35" s="654"/>
      <c r="G35" s="654"/>
      <c r="H35" s="654"/>
      <c r="I35" s="654"/>
      <c r="J35" s="654"/>
      <c r="K35" s="654"/>
      <c r="L35" s="655"/>
      <c r="M35" s="656"/>
      <c r="N35" s="657"/>
      <c r="O35" s="343" t="s">
        <v>648</v>
      </c>
      <c r="P35" s="656"/>
      <c r="Q35" s="657"/>
      <c r="R35" s="343" t="s">
        <v>648</v>
      </c>
      <c r="S35" s="656"/>
      <c r="T35" s="657"/>
      <c r="U35" s="343" t="s">
        <v>648</v>
      </c>
      <c r="V35" s="656"/>
      <c r="W35" s="657"/>
      <c r="X35" s="340" t="s">
        <v>648</v>
      </c>
      <c r="Y35" s="632">
        <f>M35+P35+S35+V35</f>
        <v>0</v>
      </c>
      <c r="Z35" s="633"/>
      <c r="AA35" s="337" t="s">
        <v>649</v>
      </c>
      <c r="AB35" s="533" t="s">
        <v>566</v>
      </c>
      <c r="AC35" s="534"/>
      <c r="AD35" s="634"/>
      <c r="AE35" s="635" t="s">
        <v>566</v>
      </c>
      <c r="AF35" s="534"/>
      <c r="AG35" s="634"/>
      <c r="AH35" s="635" t="s">
        <v>566</v>
      </c>
      <c r="AI35" s="534"/>
      <c r="AJ35" s="634"/>
      <c r="AK35" s="635" t="s">
        <v>566</v>
      </c>
      <c r="AL35" s="534"/>
      <c r="AM35" s="634"/>
      <c r="AN35" s="635" t="s">
        <v>566</v>
      </c>
      <c r="AO35" s="534"/>
      <c r="AP35" s="658"/>
      <c r="AQ35" s="667" t="s">
        <v>471</v>
      </c>
      <c r="AR35" s="668"/>
      <c r="AS35" s="669"/>
      <c r="AT35" s="635" t="s">
        <v>471</v>
      </c>
      <c r="AU35" s="534"/>
      <c r="AV35" s="634"/>
      <c r="AW35" s="635" t="s">
        <v>471</v>
      </c>
      <c r="AX35" s="534"/>
      <c r="AY35" s="634"/>
      <c r="AZ35" s="635" t="s">
        <v>471</v>
      </c>
      <c r="BA35" s="634"/>
      <c r="BB35" s="635" t="s">
        <v>471</v>
      </c>
      <c r="BC35" s="534"/>
      <c r="BD35" s="647"/>
      <c r="BE35" s="635" t="s">
        <v>471</v>
      </c>
      <c r="BF35" s="534"/>
      <c r="BG35" s="647"/>
      <c r="BH35" s="533" t="s">
        <v>471</v>
      </c>
      <c r="BI35" s="647"/>
      <c r="BJ35" s="663"/>
      <c r="BK35" s="664"/>
      <c r="BL35" s="666"/>
      <c r="BM35" s="349"/>
      <c r="BN35" s="345"/>
    </row>
    <row r="36" spans="1:67" s="346" customFormat="1" ht="15" customHeight="1">
      <c r="A36" s="566"/>
      <c r="B36" s="567"/>
      <c r="C36" s="350" t="s">
        <v>652</v>
      </c>
      <c r="D36" s="347"/>
      <c r="E36" s="347"/>
      <c r="F36" s="347"/>
      <c r="G36" s="347"/>
      <c r="H36" s="347"/>
      <c r="I36" s="347"/>
      <c r="J36" s="347"/>
      <c r="K36" s="347"/>
      <c r="L36" s="348"/>
      <c r="M36" s="656">
        <f>SUM(M34:N35)</f>
        <v>0</v>
      </c>
      <c r="N36" s="657"/>
      <c r="O36" s="343" t="s">
        <v>648</v>
      </c>
      <c r="P36" s="656">
        <f>SUM(P34:Q35)</f>
        <v>0</v>
      </c>
      <c r="Q36" s="657"/>
      <c r="R36" s="343" t="s">
        <v>648</v>
      </c>
      <c r="S36" s="656">
        <f>SUM(S34:T35)</f>
        <v>0</v>
      </c>
      <c r="T36" s="657"/>
      <c r="U36" s="343" t="s">
        <v>648</v>
      </c>
      <c r="V36" s="656">
        <f>SUM(V34:W35)</f>
        <v>0</v>
      </c>
      <c r="W36" s="657"/>
      <c r="X36" s="340" t="s">
        <v>648</v>
      </c>
      <c r="Y36" s="632">
        <f>M36+P36+S36+V36</f>
        <v>0</v>
      </c>
      <c r="Z36" s="633"/>
      <c r="AA36" s="337" t="s">
        <v>649</v>
      </c>
      <c r="AB36" s="533" t="s">
        <v>566</v>
      </c>
      <c r="AC36" s="534"/>
      <c r="AD36" s="634"/>
      <c r="AE36" s="635" t="s">
        <v>566</v>
      </c>
      <c r="AF36" s="534"/>
      <c r="AG36" s="634"/>
      <c r="AH36" s="635" t="s">
        <v>566</v>
      </c>
      <c r="AI36" s="534"/>
      <c r="AJ36" s="634"/>
      <c r="AK36" s="635" t="s">
        <v>566</v>
      </c>
      <c r="AL36" s="534"/>
      <c r="AM36" s="634"/>
      <c r="AN36" s="635" t="s">
        <v>566</v>
      </c>
      <c r="AO36" s="534"/>
      <c r="AP36" s="658"/>
      <c r="AQ36" s="667" t="s">
        <v>471</v>
      </c>
      <c r="AR36" s="668"/>
      <c r="AS36" s="669"/>
      <c r="AT36" s="635" t="s">
        <v>471</v>
      </c>
      <c r="AU36" s="534"/>
      <c r="AV36" s="634"/>
      <c r="AW36" s="635" t="s">
        <v>471</v>
      </c>
      <c r="AX36" s="534"/>
      <c r="AY36" s="634"/>
      <c r="AZ36" s="635" t="s">
        <v>471</v>
      </c>
      <c r="BA36" s="634"/>
      <c r="BB36" s="635" t="s">
        <v>471</v>
      </c>
      <c r="BC36" s="534"/>
      <c r="BD36" s="647"/>
      <c r="BE36" s="635" t="s">
        <v>471</v>
      </c>
      <c r="BF36" s="534"/>
      <c r="BG36" s="647"/>
      <c r="BH36" s="533" t="s">
        <v>471</v>
      </c>
      <c r="BI36" s="647"/>
      <c r="BJ36" s="663"/>
      <c r="BK36" s="664"/>
      <c r="BL36" s="666"/>
      <c r="BM36" s="349"/>
      <c r="BN36" s="345"/>
    </row>
    <row r="37" spans="1:67" s="346" customFormat="1" ht="15" customHeight="1">
      <c r="A37" s="566"/>
      <c r="B37" s="567"/>
      <c r="C37" s="653" t="s">
        <v>653</v>
      </c>
      <c r="D37" s="670"/>
      <c r="E37" s="670"/>
      <c r="F37" s="670"/>
      <c r="G37" s="670"/>
      <c r="H37" s="670"/>
      <c r="I37" s="670"/>
      <c r="J37" s="670"/>
      <c r="K37" s="670"/>
      <c r="L37" s="671"/>
      <c r="M37" s="656"/>
      <c r="N37" s="657"/>
      <c r="O37" s="343" t="s">
        <v>648</v>
      </c>
      <c r="P37" s="656"/>
      <c r="Q37" s="657"/>
      <c r="R37" s="343" t="s">
        <v>648</v>
      </c>
      <c r="S37" s="656"/>
      <c r="T37" s="657"/>
      <c r="U37" s="343" t="s">
        <v>648</v>
      </c>
      <c r="V37" s="656"/>
      <c r="W37" s="657"/>
      <c r="X37" s="340" t="s">
        <v>648</v>
      </c>
      <c r="Y37" s="632">
        <f t="shared" ref="Y37:Y38" si="0">M37+P37+S37+V37</f>
        <v>0</v>
      </c>
      <c r="Z37" s="633"/>
      <c r="AA37" s="337" t="s">
        <v>649</v>
      </c>
      <c r="AB37" s="533" t="s">
        <v>566</v>
      </c>
      <c r="AC37" s="534"/>
      <c r="AD37" s="634"/>
      <c r="AE37" s="635" t="s">
        <v>566</v>
      </c>
      <c r="AF37" s="534"/>
      <c r="AG37" s="634"/>
      <c r="AH37" s="635" t="s">
        <v>566</v>
      </c>
      <c r="AI37" s="534"/>
      <c r="AJ37" s="634"/>
      <c r="AK37" s="635" t="s">
        <v>566</v>
      </c>
      <c r="AL37" s="534"/>
      <c r="AM37" s="634"/>
      <c r="AN37" s="635" t="s">
        <v>566</v>
      </c>
      <c r="AO37" s="534"/>
      <c r="AP37" s="658"/>
      <c r="AQ37" s="667" t="s">
        <v>471</v>
      </c>
      <c r="AR37" s="668"/>
      <c r="AS37" s="669"/>
      <c r="AT37" s="635" t="s">
        <v>471</v>
      </c>
      <c r="AU37" s="534"/>
      <c r="AV37" s="634"/>
      <c r="AW37" s="635" t="s">
        <v>471</v>
      </c>
      <c r="AX37" s="534"/>
      <c r="AY37" s="634"/>
      <c r="AZ37" s="635" t="s">
        <v>471</v>
      </c>
      <c r="BA37" s="634"/>
      <c r="BB37" s="635" t="s">
        <v>471</v>
      </c>
      <c r="BC37" s="534"/>
      <c r="BD37" s="647"/>
      <c r="BE37" s="635" t="s">
        <v>471</v>
      </c>
      <c r="BF37" s="534"/>
      <c r="BG37" s="647"/>
      <c r="BH37" s="533" t="s">
        <v>471</v>
      </c>
      <c r="BI37" s="647"/>
      <c r="BJ37" s="672"/>
      <c r="BK37" s="673"/>
      <c r="BL37" s="674"/>
      <c r="BM37" s="349"/>
      <c r="BN37" s="345"/>
    </row>
    <row r="38" spans="1:67" s="346" customFormat="1" ht="15" customHeight="1">
      <c r="A38" s="566"/>
      <c r="B38" s="567"/>
      <c r="C38" s="653" t="s">
        <v>654</v>
      </c>
      <c r="D38" s="654"/>
      <c r="E38" s="654"/>
      <c r="F38" s="654"/>
      <c r="G38" s="654"/>
      <c r="H38" s="654"/>
      <c r="I38" s="654"/>
      <c r="J38" s="654"/>
      <c r="K38" s="654"/>
      <c r="L38" s="655"/>
      <c r="M38" s="656"/>
      <c r="N38" s="657"/>
      <c r="O38" s="343" t="s">
        <v>648</v>
      </c>
      <c r="P38" s="656"/>
      <c r="Q38" s="657"/>
      <c r="R38" s="343" t="s">
        <v>648</v>
      </c>
      <c r="S38" s="656"/>
      <c r="T38" s="657"/>
      <c r="U38" s="343" t="s">
        <v>648</v>
      </c>
      <c r="V38" s="656"/>
      <c r="W38" s="657"/>
      <c r="X38" s="340" t="s">
        <v>648</v>
      </c>
      <c r="Y38" s="632">
        <f t="shared" si="0"/>
        <v>0</v>
      </c>
      <c r="Z38" s="633"/>
      <c r="AA38" s="337" t="s">
        <v>649</v>
      </c>
      <c r="AB38" s="533" t="s">
        <v>566</v>
      </c>
      <c r="AC38" s="534"/>
      <c r="AD38" s="634"/>
      <c r="AE38" s="635" t="s">
        <v>566</v>
      </c>
      <c r="AF38" s="534"/>
      <c r="AG38" s="634"/>
      <c r="AH38" s="635" t="s">
        <v>566</v>
      </c>
      <c r="AI38" s="534"/>
      <c r="AJ38" s="634"/>
      <c r="AK38" s="635" t="s">
        <v>566</v>
      </c>
      <c r="AL38" s="534"/>
      <c r="AM38" s="634"/>
      <c r="AN38" s="635" t="s">
        <v>566</v>
      </c>
      <c r="AO38" s="534"/>
      <c r="AP38" s="658"/>
      <c r="AQ38" s="667" t="s">
        <v>471</v>
      </c>
      <c r="AR38" s="668"/>
      <c r="AS38" s="669"/>
      <c r="AT38" s="635" t="s">
        <v>471</v>
      </c>
      <c r="AU38" s="534"/>
      <c r="AV38" s="634"/>
      <c r="AW38" s="635" t="s">
        <v>471</v>
      </c>
      <c r="AX38" s="534"/>
      <c r="AY38" s="634"/>
      <c r="AZ38" s="635" t="s">
        <v>471</v>
      </c>
      <c r="BA38" s="634"/>
      <c r="BB38" s="635" t="s">
        <v>471</v>
      </c>
      <c r="BC38" s="534"/>
      <c r="BD38" s="647"/>
      <c r="BE38" s="635" t="s">
        <v>471</v>
      </c>
      <c r="BF38" s="534"/>
      <c r="BG38" s="647"/>
      <c r="BH38" s="533" t="s">
        <v>471</v>
      </c>
      <c r="BI38" s="647"/>
      <c r="BJ38" s="675"/>
      <c r="BK38" s="676"/>
      <c r="BL38" s="677"/>
      <c r="BM38" s="349"/>
      <c r="BN38" s="345"/>
    </row>
    <row r="39" spans="1:67" s="346" customFormat="1" ht="15" customHeight="1">
      <c r="A39" s="566"/>
      <c r="B39" s="567"/>
      <c r="C39" s="678" t="s">
        <v>655</v>
      </c>
      <c r="D39" s="678"/>
      <c r="E39" s="678"/>
      <c r="F39" s="678"/>
      <c r="G39" s="678"/>
      <c r="H39" s="678"/>
      <c r="I39" s="678"/>
      <c r="J39" s="678"/>
      <c r="K39" s="678"/>
      <c r="L39" s="679"/>
      <c r="M39" s="632">
        <f>SUM(M42:N44)</f>
        <v>0</v>
      </c>
      <c r="N39" s="633"/>
      <c r="O39" s="336" t="s">
        <v>648</v>
      </c>
      <c r="P39" s="632">
        <f>SUM(P42:Q44)</f>
        <v>0</v>
      </c>
      <c r="Q39" s="633"/>
      <c r="R39" s="336" t="s">
        <v>648</v>
      </c>
      <c r="S39" s="632">
        <f>SUM(S42:T44)</f>
        <v>0</v>
      </c>
      <c r="T39" s="633"/>
      <c r="U39" s="336" t="s">
        <v>648</v>
      </c>
      <c r="V39" s="632">
        <f>SUM(V42:W44)</f>
        <v>0</v>
      </c>
      <c r="W39" s="633"/>
      <c r="X39" s="337" t="s">
        <v>648</v>
      </c>
      <c r="Y39" s="632">
        <f>SUM(Y42:Z44)</f>
        <v>0</v>
      </c>
      <c r="Z39" s="633"/>
      <c r="AA39" s="337" t="s">
        <v>649</v>
      </c>
      <c r="AB39" s="680"/>
      <c r="AC39" s="681"/>
      <c r="AD39" s="351" t="s">
        <v>648</v>
      </c>
      <c r="AE39" s="682"/>
      <c r="AF39" s="681"/>
      <c r="AG39" s="351" t="s">
        <v>648</v>
      </c>
      <c r="AH39" s="683"/>
      <c r="AI39" s="657"/>
      <c r="AJ39" s="352" t="s">
        <v>648</v>
      </c>
      <c r="AK39" s="657"/>
      <c r="AL39" s="657"/>
      <c r="AM39" s="338" t="s">
        <v>648</v>
      </c>
      <c r="AN39" s="660"/>
      <c r="AO39" s="657"/>
      <c r="AP39" s="340" t="s">
        <v>649</v>
      </c>
      <c r="AQ39" s="659"/>
      <c r="AR39" s="660"/>
      <c r="AS39" s="338" t="s">
        <v>648</v>
      </c>
      <c r="AT39" s="657"/>
      <c r="AU39" s="657"/>
      <c r="AV39" s="340" t="s">
        <v>648</v>
      </c>
      <c r="AW39" s="683"/>
      <c r="AX39" s="657"/>
      <c r="AY39" s="338" t="s">
        <v>648</v>
      </c>
      <c r="AZ39" s="339"/>
      <c r="BA39" s="339" t="s">
        <v>649</v>
      </c>
      <c r="BB39" s="683"/>
      <c r="BC39" s="657"/>
      <c r="BD39" s="343" t="s">
        <v>649</v>
      </c>
      <c r="BE39" s="656"/>
      <c r="BF39" s="657"/>
      <c r="BG39" s="341" t="s">
        <v>649</v>
      </c>
      <c r="BH39" s="342"/>
      <c r="BI39" s="341" t="s">
        <v>649</v>
      </c>
      <c r="BJ39" s="650" t="s">
        <v>471</v>
      </c>
      <c r="BK39" s="651"/>
      <c r="BL39" s="652"/>
      <c r="BM39" s="684"/>
      <c r="BN39" s="345"/>
    </row>
    <row r="40" spans="1:67" s="346" customFormat="1" ht="15" customHeight="1">
      <c r="A40" s="566"/>
      <c r="B40" s="567"/>
      <c r="C40" s="653" t="s">
        <v>650</v>
      </c>
      <c r="D40" s="654"/>
      <c r="E40" s="654"/>
      <c r="F40" s="654"/>
      <c r="G40" s="654"/>
      <c r="H40" s="654"/>
      <c r="I40" s="654"/>
      <c r="J40" s="654"/>
      <c r="K40" s="654"/>
      <c r="L40" s="655"/>
      <c r="M40" s="656"/>
      <c r="N40" s="657"/>
      <c r="O40" s="343" t="s">
        <v>648</v>
      </c>
      <c r="P40" s="656"/>
      <c r="Q40" s="657"/>
      <c r="R40" s="343" t="s">
        <v>648</v>
      </c>
      <c r="S40" s="656"/>
      <c r="T40" s="657"/>
      <c r="U40" s="343" t="s">
        <v>648</v>
      </c>
      <c r="V40" s="656"/>
      <c r="W40" s="657"/>
      <c r="X40" s="340" t="s">
        <v>648</v>
      </c>
      <c r="Y40" s="632">
        <f>M40+P40+S40+V40</f>
        <v>0</v>
      </c>
      <c r="Z40" s="633"/>
      <c r="AA40" s="337" t="s">
        <v>649</v>
      </c>
      <c r="AB40" s="687" t="s">
        <v>471</v>
      </c>
      <c r="AC40" s="668"/>
      <c r="AD40" s="669"/>
      <c r="AE40" s="635" t="s">
        <v>471</v>
      </c>
      <c r="AF40" s="534"/>
      <c r="AG40" s="634"/>
      <c r="AH40" s="635" t="s">
        <v>566</v>
      </c>
      <c r="AI40" s="534"/>
      <c r="AJ40" s="634"/>
      <c r="AK40" s="635" t="s">
        <v>566</v>
      </c>
      <c r="AL40" s="534"/>
      <c r="AM40" s="634"/>
      <c r="AN40" s="635" t="s">
        <v>566</v>
      </c>
      <c r="AO40" s="534"/>
      <c r="AP40" s="658"/>
      <c r="AQ40" s="667" t="s">
        <v>471</v>
      </c>
      <c r="AR40" s="668"/>
      <c r="AS40" s="669"/>
      <c r="AT40" s="635" t="s">
        <v>471</v>
      </c>
      <c r="AU40" s="534"/>
      <c r="AV40" s="634"/>
      <c r="AW40" s="635" t="s">
        <v>471</v>
      </c>
      <c r="AX40" s="534"/>
      <c r="AY40" s="634"/>
      <c r="AZ40" s="635" t="s">
        <v>471</v>
      </c>
      <c r="BA40" s="634"/>
      <c r="BB40" s="635" t="s">
        <v>471</v>
      </c>
      <c r="BC40" s="534"/>
      <c r="BD40" s="647"/>
      <c r="BE40" s="533" t="s">
        <v>471</v>
      </c>
      <c r="BF40" s="534"/>
      <c r="BG40" s="647"/>
      <c r="BH40" s="533" t="s">
        <v>471</v>
      </c>
      <c r="BI40" s="647"/>
      <c r="BJ40" s="661"/>
      <c r="BK40" s="662"/>
      <c r="BL40" s="665" t="s">
        <v>649</v>
      </c>
      <c r="BM40" s="684"/>
      <c r="BN40" s="345"/>
    </row>
    <row r="41" spans="1:67" s="346" customFormat="1" ht="15" customHeight="1">
      <c r="A41" s="566"/>
      <c r="B41" s="567"/>
      <c r="C41" s="653" t="s">
        <v>651</v>
      </c>
      <c r="D41" s="654"/>
      <c r="E41" s="654"/>
      <c r="F41" s="654"/>
      <c r="G41" s="654"/>
      <c r="H41" s="654"/>
      <c r="I41" s="654"/>
      <c r="J41" s="654"/>
      <c r="K41" s="654"/>
      <c r="L41" s="655"/>
      <c r="M41" s="656"/>
      <c r="N41" s="657"/>
      <c r="O41" s="343" t="s">
        <v>648</v>
      </c>
      <c r="P41" s="656"/>
      <c r="Q41" s="657"/>
      <c r="R41" s="343" t="s">
        <v>648</v>
      </c>
      <c r="S41" s="656"/>
      <c r="T41" s="657"/>
      <c r="U41" s="343" t="s">
        <v>648</v>
      </c>
      <c r="V41" s="656"/>
      <c r="W41" s="657"/>
      <c r="X41" s="340" t="s">
        <v>648</v>
      </c>
      <c r="Y41" s="632">
        <f>M41+P41+S41+V41</f>
        <v>0</v>
      </c>
      <c r="Z41" s="633"/>
      <c r="AA41" s="337" t="s">
        <v>649</v>
      </c>
      <c r="AB41" s="687" t="s">
        <v>471</v>
      </c>
      <c r="AC41" s="668"/>
      <c r="AD41" s="669"/>
      <c r="AE41" s="635" t="s">
        <v>471</v>
      </c>
      <c r="AF41" s="534"/>
      <c r="AG41" s="634"/>
      <c r="AH41" s="635" t="s">
        <v>566</v>
      </c>
      <c r="AI41" s="534"/>
      <c r="AJ41" s="634"/>
      <c r="AK41" s="635" t="s">
        <v>566</v>
      </c>
      <c r="AL41" s="534"/>
      <c r="AM41" s="634"/>
      <c r="AN41" s="635" t="s">
        <v>566</v>
      </c>
      <c r="AO41" s="534"/>
      <c r="AP41" s="658"/>
      <c r="AQ41" s="667" t="s">
        <v>471</v>
      </c>
      <c r="AR41" s="668"/>
      <c r="AS41" s="669"/>
      <c r="AT41" s="635" t="s">
        <v>471</v>
      </c>
      <c r="AU41" s="534"/>
      <c r="AV41" s="634"/>
      <c r="AW41" s="635" t="s">
        <v>471</v>
      </c>
      <c r="AX41" s="534"/>
      <c r="AY41" s="634"/>
      <c r="AZ41" s="635" t="s">
        <v>471</v>
      </c>
      <c r="BA41" s="634"/>
      <c r="BB41" s="635" t="s">
        <v>471</v>
      </c>
      <c r="BC41" s="534"/>
      <c r="BD41" s="647"/>
      <c r="BE41" s="533" t="s">
        <v>471</v>
      </c>
      <c r="BF41" s="534"/>
      <c r="BG41" s="647"/>
      <c r="BH41" s="533" t="s">
        <v>471</v>
      </c>
      <c r="BI41" s="647"/>
      <c r="BJ41" s="663"/>
      <c r="BK41" s="664"/>
      <c r="BL41" s="666"/>
      <c r="BM41" s="684"/>
      <c r="BN41" s="345"/>
    </row>
    <row r="42" spans="1:67" s="346" customFormat="1" ht="15" customHeight="1">
      <c r="A42" s="566"/>
      <c r="B42" s="567"/>
      <c r="C42" s="350" t="s">
        <v>652</v>
      </c>
      <c r="D42" s="347"/>
      <c r="E42" s="347"/>
      <c r="F42" s="347"/>
      <c r="G42" s="347"/>
      <c r="H42" s="347"/>
      <c r="I42" s="347"/>
      <c r="J42" s="347"/>
      <c r="K42" s="347"/>
      <c r="L42" s="348"/>
      <c r="M42" s="656">
        <f>SUM(M40:N41)</f>
        <v>0</v>
      </c>
      <c r="N42" s="657"/>
      <c r="O42" s="343" t="s">
        <v>648</v>
      </c>
      <c r="P42" s="656">
        <f>SUM(P40:Q41)</f>
        <v>0</v>
      </c>
      <c r="Q42" s="657"/>
      <c r="R42" s="343" t="s">
        <v>648</v>
      </c>
      <c r="S42" s="656">
        <f>SUM(S40:T41)</f>
        <v>0</v>
      </c>
      <c r="T42" s="657"/>
      <c r="U42" s="343" t="s">
        <v>648</v>
      </c>
      <c r="V42" s="656">
        <f>SUM(V40:W41)</f>
        <v>0</v>
      </c>
      <c r="W42" s="657"/>
      <c r="X42" s="340" t="s">
        <v>648</v>
      </c>
      <c r="Y42" s="632">
        <f>M42+P42+S42+V42</f>
        <v>0</v>
      </c>
      <c r="Z42" s="633"/>
      <c r="AA42" s="337" t="s">
        <v>649</v>
      </c>
      <c r="AB42" s="533" t="s">
        <v>566</v>
      </c>
      <c r="AC42" s="534"/>
      <c r="AD42" s="634"/>
      <c r="AE42" s="635" t="s">
        <v>566</v>
      </c>
      <c r="AF42" s="534"/>
      <c r="AG42" s="634"/>
      <c r="AH42" s="635" t="s">
        <v>566</v>
      </c>
      <c r="AI42" s="534"/>
      <c r="AJ42" s="634"/>
      <c r="AK42" s="635" t="s">
        <v>566</v>
      </c>
      <c r="AL42" s="534"/>
      <c r="AM42" s="634"/>
      <c r="AN42" s="635" t="s">
        <v>566</v>
      </c>
      <c r="AO42" s="534"/>
      <c r="AP42" s="658"/>
      <c r="AQ42" s="667" t="s">
        <v>471</v>
      </c>
      <c r="AR42" s="668"/>
      <c r="AS42" s="669"/>
      <c r="AT42" s="635" t="s">
        <v>471</v>
      </c>
      <c r="AU42" s="534"/>
      <c r="AV42" s="634"/>
      <c r="AW42" s="635" t="s">
        <v>471</v>
      </c>
      <c r="AX42" s="534"/>
      <c r="AY42" s="634"/>
      <c r="AZ42" s="635" t="s">
        <v>471</v>
      </c>
      <c r="BA42" s="634"/>
      <c r="BB42" s="635" t="s">
        <v>471</v>
      </c>
      <c r="BC42" s="534"/>
      <c r="BD42" s="647"/>
      <c r="BE42" s="533" t="s">
        <v>471</v>
      </c>
      <c r="BF42" s="534"/>
      <c r="BG42" s="647"/>
      <c r="BH42" s="533" t="s">
        <v>471</v>
      </c>
      <c r="BI42" s="647"/>
      <c r="BJ42" s="663"/>
      <c r="BK42" s="664"/>
      <c r="BL42" s="666"/>
      <c r="BM42" s="684"/>
      <c r="BN42" s="345"/>
    </row>
    <row r="43" spans="1:67" s="346" customFormat="1" ht="15" customHeight="1">
      <c r="A43" s="566"/>
      <c r="B43" s="567"/>
      <c r="C43" s="653" t="s">
        <v>653</v>
      </c>
      <c r="D43" s="670"/>
      <c r="E43" s="670"/>
      <c r="F43" s="670"/>
      <c r="G43" s="670"/>
      <c r="H43" s="670"/>
      <c r="I43" s="670"/>
      <c r="J43" s="670"/>
      <c r="K43" s="670"/>
      <c r="L43" s="671"/>
      <c r="M43" s="656"/>
      <c r="N43" s="657"/>
      <c r="O43" s="343" t="s">
        <v>648</v>
      </c>
      <c r="P43" s="656"/>
      <c r="Q43" s="657"/>
      <c r="R43" s="343" t="s">
        <v>648</v>
      </c>
      <c r="S43" s="656"/>
      <c r="T43" s="657"/>
      <c r="U43" s="343" t="s">
        <v>648</v>
      </c>
      <c r="V43" s="656"/>
      <c r="W43" s="657"/>
      <c r="X43" s="340" t="s">
        <v>648</v>
      </c>
      <c r="Y43" s="632">
        <f t="shared" ref="Y43:Y44" si="1">M43+P43+S43+V43</f>
        <v>0</v>
      </c>
      <c r="Z43" s="633"/>
      <c r="AA43" s="337" t="s">
        <v>649</v>
      </c>
      <c r="AB43" s="687" t="s">
        <v>471</v>
      </c>
      <c r="AC43" s="668"/>
      <c r="AD43" s="669"/>
      <c r="AE43" s="635" t="s">
        <v>471</v>
      </c>
      <c r="AF43" s="534"/>
      <c r="AG43" s="634"/>
      <c r="AH43" s="635" t="s">
        <v>566</v>
      </c>
      <c r="AI43" s="534"/>
      <c r="AJ43" s="634"/>
      <c r="AK43" s="635" t="s">
        <v>566</v>
      </c>
      <c r="AL43" s="534"/>
      <c r="AM43" s="634"/>
      <c r="AN43" s="635" t="s">
        <v>566</v>
      </c>
      <c r="AO43" s="534"/>
      <c r="AP43" s="658"/>
      <c r="AQ43" s="667" t="s">
        <v>471</v>
      </c>
      <c r="AR43" s="668"/>
      <c r="AS43" s="669"/>
      <c r="AT43" s="635" t="s">
        <v>471</v>
      </c>
      <c r="AU43" s="534"/>
      <c r="AV43" s="634"/>
      <c r="AW43" s="635" t="s">
        <v>471</v>
      </c>
      <c r="AX43" s="534"/>
      <c r="AY43" s="634"/>
      <c r="AZ43" s="635" t="s">
        <v>471</v>
      </c>
      <c r="BA43" s="634"/>
      <c r="BB43" s="635" t="s">
        <v>471</v>
      </c>
      <c r="BC43" s="534"/>
      <c r="BD43" s="647"/>
      <c r="BE43" s="533" t="s">
        <v>471</v>
      </c>
      <c r="BF43" s="534"/>
      <c r="BG43" s="647"/>
      <c r="BH43" s="533" t="s">
        <v>471</v>
      </c>
      <c r="BI43" s="647"/>
      <c r="BJ43" s="672"/>
      <c r="BK43" s="673"/>
      <c r="BL43" s="674"/>
      <c r="BM43" s="684"/>
      <c r="BN43" s="345"/>
    </row>
    <row r="44" spans="1:67" s="346" customFormat="1" ht="15" customHeight="1">
      <c r="A44" s="566"/>
      <c r="B44" s="567"/>
      <c r="C44" s="653" t="s">
        <v>654</v>
      </c>
      <c r="D44" s="654"/>
      <c r="E44" s="654"/>
      <c r="F44" s="654"/>
      <c r="G44" s="654"/>
      <c r="H44" s="654"/>
      <c r="I44" s="654"/>
      <c r="J44" s="654"/>
      <c r="K44" s="654"/>
      <c r="L44" s="655"/>
      <c r="M44" s="656"/>
      <c r="N44" s="657"/>
      <c r="O44" s="343" t="s">
        <v>648</v>
      </c>
      <c r="P44" s="656"/>
      <c r="Q44" s="657"/>
      <c r="R44" s="343" t="s">
        <v>648</v>
      </c>
      <c r="S44" s="656"/>
      <c r="T44" s="657"/>
      <c r="U44" s="343" t="s">
        <v>648</v>
      </c>
      <c r="V44" s="656"/>
      <c r="W44" s="657"/>
      <c r="X44" s="340" t="s">
        <v>648</v>
      </c>
      <c r="Y44" s="632">
        <f t="shared" si="1"/>
        <v>0</v>
      </c>
      <c r="Z44" s="633"/>
      <c r="AA44" s="337" t="s">
        <v>649</v>
      </c>
      <c r="AB44" s="687" t="s">
        <v>471</v>
      </c>
      <c r="AC44" s="668"/>
      <c r="AD44" s="669"/>
      <c r="AE44" s="635" t="s">
        <v>471</v>
      </c>
      <c r="AF44" s="534"/>
      <c r="AG44" s="634"/>
      <c r="AH44" s="635" t="s">
        <v>566</v>
      </c>
      <c r="AI44" s="534"/>
      <c r="AJ44" s="634"/>
      <c r="AK44" s="635" t="s">
        <v>566</v>
      </c>
      <c r="AL44" s="534"/>
      <c r="AM44" s="634"/>
      <c r="AN44" s="635" t="s">
        <v>566</v>
      </c>
      <c r="AO44" s="534"/>
      <c r="AP44" s="658"/>
      <c r="AQ44" s="667" t="s">
        <v>471</v>
      </c>
      <c r="AR44" s="668"/>
      <c r="AS44" s="669"/>
      <c r="AT44" s="635" t="s">
        <v>471</v>
      </c>
      <c r="AU44" s="534"/>
      <c r="AV44" s="634"/>
      <c r="AW44" s="635" t="s">
        <v>471</v>
      </c>
      <c r="AX44" s="534"/>
      <c r="AY44" s="634"/>
      <c r="AZ44" s="635" t="s">
        <v>471</v>
      </c>
      <c r="BA44" s="634"/>
      <c r="BB44" s="635" t="s">
        <v>471</v>
      </c>
      <c r="BC44" s="534"/>
      <c r="BD44" s="647"/>
      <c r="BE44" s="533" t="s">
        <v>471</v>
      </c>
      <c r="BF44" s="534"/>
      <c r="BG44" s="647"/>
      <c r="BH44" s="533" t="s">
        <v>471</v>
      </c>
      <c r="BI44" s="647"/>
      <c r="BJ44" s="675"/>
      <c r="BK44" s="676"/>
      <c r="BL44" s="677"/>
      <c r="BM44" s="684"/>
      <c r="BN44" s="345"/>
    </row>
    <row r="45" spans="1:67" s="346" customFormat="1" ht="15" customHeight="1">
      <c r="A45" s="566"/>
      <c r="B45" s="567"/>
      <c r="C45" s="688" t="s">
        <v>656</v>
      </c>
      <c r="D45" s="688"/>
      <c r="E45" s="688"/>
      <c r="F45" s="688"/>
      <c r="G45" s="688"/>
      <c r="H45" s="688"/>
      <c r="I45" s="688"/>
      <c r="J45" s="688"/>
      <c r="K45" s="688"/>
      <c r="L45" s="689"/>
      <c r="M45" s="690" t="s">
        <v>471</v>
      </c>
      <c r="N45" s="691"/>
      <c r="O45" s="692"/>
      <c r="P45" s="690" t="s">
        <v>471</v>
      </c>
      <c r="Q45" s="691"/>
      <c r="R45" s="692"/>
      <c r="S45" s="690" t="s">
        <v>471</v>
      </c>
      <c r="T45" s="691"/>
      <c r="U45" s="692"/>
      <c r="V45" s="690" t="s">
        <v>471</v>
      </c>
      <c r="W45" s="691"/>
      <c r="X45" s="691"/>
      <c r="Y45" s="690" t="s">
        <v>471</v>
      </c>
      <c r="Z45" s="691"/>
      <c r="AA45" s="692"/>
      <c r="AB45" s="533" t="s">
        <v>471</v>
      </c>
      <c r="AC45" s="693"/>
      <c r="AD45" s="693"/>
      <c r="AE45" s="635" t="s">
        <v>471</v>
      </c>
      <c r="AF45" s="693"/>
      <c r="AG45" s="705"/>
      <c r="AH45" s="534" t="s">
        <v>471</v>
      </c>
      <c r="AI45" s="693"/>
      <c r="AJ45" s="693"/>
      <c r="AK45" s="635" t="s">
        <v>471</v>
      </c>
      <c r="AL45" s="693"/>
      <c r="AM45" s="705"/>
      <c r="AN45" s="534" t="s">
        <v>471</v>
      </c>
      <c r="AO45" s="693"/>
      <c r="AP45" s="706"/>
      <c r="AQ45" s="707"/>
      <c r="AR45" s="649"/>
      <c r="AS45" s="353" t="s">
        <v>648</v>
      </c>
      <c r="AT45" s="703"/>
      <c r="AU45" s="704"/>
      <c r="AV45" s="354" t="s">
        <v>648</v>
      </c>
      <c r="AW45" s="635" t="s">
        <v>471</v>
      </c>
      <c r="AX45" s="534"/>
      <c r="AY45" s="634"/>
      <c r="AZ45" s="534" t="s">
        <v>471</v>
      </c>
      <c r="BA45" s="534"/>
      <c r="BB45" s="635" t="s">
        <v>471</v>
      </c>
      <c r="BC45" s="534"/>
      <c r="BD45" s="647"/>
      <c r="BE45" s="533" t="s">
        <v>471</v>
      </c>
      <c r="BF45" s="693"/>
      <c r="BG45" s="694"/>
      <c r="BH45" s="533" t="s">
        <v>471</v>
      </c>
      <c r="BI45" s="694"/>
      <c r="BJ45" s="533" t="s">
        <v>471</v>
      </c>
      <c r="BK45" s="693"/>
      <c r="BL45" s="694"/>
      <c r="BM45" s="685"/>
      <c r="BN45" s="310"/>
      <c r="BO45" s="355"/>
    </row>
    <row r="46" spans="1:67" s="346" customFormat="1" ht="15" customHeight="1">
      <c r="A46" s="566"/>
      <c r="B46" s="567"/>
      <c r="C46" s="534" t="s">
        <v>187</v>
      </c>
      <c r="D46" s="695"/>
      <c r="E46" s="695"/>
      <c r="F46" s="695"/>
      <c r="G46" s="695"/>
      <c r="H46" s="695"/>
      <c r="I46" s="695"/>
      <c r="J46" s="695"/>
      <c r="K46" s="695"/>
      <c r="L46" s="696"/>
      <c r="M46" s="697">
        <f>SUM(M33,M39)</f>
        <v>0</v>
      </c>
      <c r="N46" s="698"/>
      <c r="O46" s="357" t="s">
        <v>648</v>
      </c>
      <c r="P46" s="697">
        <f>SUM(P33,P39)</f>
        <v>0</v>
      </c>
      <c r="Q46" s="698"/>
      <c r="R46" s="358" t="s">
        <v>657</v>
      </c>
      <c r="S46" s="697">
        <f>SUM(S33,S39)</f>
        <v>0</v>
      </c>
      <c r="T46" s="698"/>
      <c r="U46" s="358" t="s">
        <v>657</v>
      </c>
      <c r="V46" s="697">
        <f>SUM(V33,V39)</f>
        <v>0</v>
      </c>
      <c r="W46" s="698"/>
      <c r="X46" s="357" t="s">
        <v>657</v>
      </c>
      <c r="Y46" s="697">
        <f>SUM(Y33,Y39)</f>
        <v>0</v>
      </c>
      <c r="Z46" s="698"/>
      <c r="AA46" s="359" t="s">
        <v>657</v>
      </c>
      <c r="AB46" s="697">
        <f>SUM(AB39)</f>
        <v>0</v>
      </c>
      <c r="AC46" s="698"/>
      <c r="AD46" s="357" t="s">
        <v>657</v>
      </c>
      <c r="AE46" s="699">
        <f>SUM(AE39)</f>
        <v>0</v>
      </c>
      <c r="AF46" s="700"/>
      <c r="AG46" s="359" t="s">
        <v>657</v>
      </c>
      <c r="AH46" s="701">
        <f>SUM(AH39)</f>
        <v>0</v>
      </c>
      <c r="AI46" s="702"/>
      <c r="AJ46" s="357" t="s">
        <v>657</v>
      </c>
      <c r="AK46" s="702">
        <f>SUM(AK39)</f>
        <v>0</v>
      </c>
      <c r="AL46" s="698"/>
      <c r="AM46" s="359" t="s">
        <v>657</v>
      </c>
      <c r="AN46" s="739">
        <f>SUM(AN39)</f>
        <v>0</v>
      </c>
      <c r="AO46" s="740"/>
      <c r="AP46" s="357" t="s">
        <v>657</v>
      </c>
      <c r="AQ46" s="741">
        <f>SUM(AQ33,AQ39,AQ45)</f>
        <v>0</v>
      </c>
      <c r="AR46" s="698"/>
      <c r="AS46" s="359" t="s">
        <v>657</v>
      </c>
      <c r="AT46" s="700">
        <f>SUM(AT33,AT39,AT45)</f>
        <v>0</v>
      </c>
      <c r="AU46" s="742"/>
      <c r="AV46" s="359" t="s">
        <v>657</v>
      </c>
      <c r="AW46" s="698">
        <f>SUM(AW39)</f>
        <v>0</v>
      </c>
      <c r="AX46" s="698"/>
      <c r="AY46" s="359" t="s">
        <v>657</v>
      </c>
      <c r="AZ46" s="357">
        <f>SUM(AZ39)</f>
        <v>0</v>
      </c>
      <c r="BA46" s="357" t="s">
        <v>649</v>
      </c>
      <c r="BB46" s="702">
        <f>SUM(BB39)</f>
        <v>0</v>
      </c>
      <c r="BC46" s="698"/>
      <c r="BD46" s="358" t="s">
        <v>649</v>
      </c>
      <c r="BE46" s="708">
        <f>SUM(BE33,BE39)</f>
        <v>0</v>
      </c>
      <c r="BF46" s="709"/>
      <c r="BG46" s="358" t="s">
        <v>649</v>
      </c>
      <c r="BH46" s="356">
        <f>SUM(BH33,BH39)</f>
        <v>0</v>
      </c>
      <c r="BI46" s="358" t="s">
        <v>648</v>
      </c>
      <c r="BJ46" s="690" t="s">
        <v>471</v>
      </c>
      <c r="BK46" s="691"/>
      <c r="BL46" s="692"/>
      <c r="BM46" s="686"/>
      <c r="BN46" s="310"/>
      <c r="BO46" s="355"/>
    </row>
    <row r="47" spans="1:67" ht="15" customHeight="1">
      <c r="A47" s="566"/>
      <c r="B47" s="530" t="s">
        <v>621</v>
      </c>
      <c r="C47" s="712" t="s">
        <v>622</v>
      </c>
      <c r="D47" s="713"/>
      <c r="E47" s="713"/>
      <c r="F47" s="713"/>
      <c r="G47" s="713"/>
      <c r="H47" s="713"/>
      <c r="I47" s="713"/>
      <c r="J47" s="713"/>
      <c r="K47" s="713"/>
      <c r="L47" s="714"/>
      <c r="M47" s="716" t="s">
        <v>631</v>
      </c>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8"/>
      <c r="AS47" s="719" t="s">
        <v>658</v>
      </c>
      <c r="AT47" s="720"/>
      <c r="AU47" s="720"/>
      <c r="AV47" s="720"/>
      <c r="AW47" s="720"/>
      <c r="AX47" s="720"/>
      <c r="AY47" s="721"/>
      <c r="AZ47" s="724" t="s">
        <v>659</v>
      </c>
      <c r="BA47" s="725"/>
      <c r="BB47" s="725"/>
      <c r="BC47" s="725"/>
      <c r="BD47" s="725"/>
      <c r="BE47" s="725"/>
      <c r="BF47" s="725"/>
      <c r="BG47" s="725"/>
      <c r="BH47" s="725"/>
      <c r="BI47" s="725"/>
      <c r="BJ47" s="725"/>
      <c r="BK47" s="725"/>
      <c r="BL47" s="725"/>
      <c r="BM47" s="726"/>
    </row>
    <row r="48" spans="1:67" ht="7.5" customHeight="1">
      <c r="A48" s="566"/>
      <c r="B48" s="710"/>
      <c r="C48" s="712"/>
      <c r="D48" s="713"/>
      <c r="E48" s="713"/>
      <c r="F48" s="713"/>
      <c r="G48" s="713"/>
      <c r="H48" s="713"/>
      <c r="I48" s="713"/>
      <c r="J48" s="713"/>
      <c r="K48" s="713"/>
      <c r="L48" s="714"/>
      <c r="M48" s="733" t="s">
        <v>635</v>
      </c>
      <c r="N48" s="734"/>
      <c r="O48" s="734"/>
      <c r="P48" s="734"/>
      <c r="Q48" s="735"/>
      <c r="R48" s="733" t="s">
        <v>636</v>
      </c>
      <c r="S48" s="734"/>
      <c r="T48" s="734"/>
      <c r="U48" s="734"/>
      <c r="V48" s="735"/>
      <c r="W48" s="733" t="s">
        <v>637</v>
      </c>
      <c r="X48" s="734"/>
      <c r="Y48" s="734"/>
      <c r="Z48" s="734"/>
      <c r="AA48" s="735"/>
      <c r="AB48" s="733" t="s">
        <v>638</v>
      </c>
      <c r="AC48" s="734"/>
      <c r="AD48" s="734"/>
      <c r="AE48" s="734"/>
      <c r="AF48" s="734"/>
      <c r="AG48" s="743" t="s">
        <v>187</v>
      </c>
      <c r="AH48" s="734"/>
      <c r="AI48" s="734"/>
      <c r="AJ48" s="734"/>
      <c r="AK48" s="744"/>
      <c r="AL48" s="746" t="s">
        <v>641</v>
      </c>
      <c r="AM48" s="747"/>
      <c r="AN48" s="747"/>
      <c r="AO48" s="747"/>
      <c r="AP48" s="747"/>
      <c r="AQ48" s="747"/>
      <c r="AR48" s="748"/>
      <c r="AS48" s="720"/>
      <c r="AT48" s="720"/>
      <c r="AU48" s="720"/>
      <c r="AV48" s="720"/>
      <c r="AW48" s="720"/>
      <c r="AX48" s="720"/>
      <c r="AY48" s="721"/>
      <c r="AZ48" s="727"/>
      <c r="BA48" s="728"/>
      <c r="BB48" s="728"/>
      <c r="BC48" s="728"/>
      <c r="BD48" s="728"/>
      <c r="BE48" s="728"/>
      <c r="BF48" s="728"/>
      <c r="BG48" s="728"/>
      <c r="BH48" s="728"/>
      <c r="BI48" s="728"/>
      <c r="BJ48" s="728"/>
      <c r="BK48" s="728"/>
      <c r="BL48" s="728"/>
      <c r="BM48" s="729"/>
    </row>
    <row r="49" spans="1:65" ht="12.75" customHeight="1">
      <c r="A49" s="566"/>
      <c r="B49" s="710"/>
      <c r="C49" s="715"/>
      <c r="D49" s="522"/>
      <c r="E49" s="522"/>
      <c r="F49" s="522"/>
      <c r="G49" s="522"/>
      <c r="H49" s="522"/>
      <c r="I49" s="522"/>
      <c r="J49" s="522"/>
      <c r="K49" s="522"/>
      <c r="L49" s="523"/>
      <c r="M49" s="736"/>
      <c r="N49" s="737"/>
      <c r="O49" s="737"/>
      <c r="P49" s="737"/>
      <c r="Q49" s="738"/>
      <c r="R49" s="736"/>
      <c r="S49" s="737"/>
      <c r="T49" s="737"/>
      <c r="U49" s="737"/>
      <c r="V49" s="738"/>
      <c r="W49" s="736"/>
      <c r="X49" s="737"/>
      <c r="Y49" s="737"/>
      <c r="Z49" s="737"/>
      <c r="AA49" s="738"/>
      <c r="AB49" s="736"/>
      <c r="AC49" s="737"/>
      <c r="AD49" s="737"/>
      <c r="AE49" s="737"/>
      <c r="AF49" s="737"/>
      <c r="AG49" s="736"/>
      <c r="AH49" s="737"/>
      <c r="AI49" s="737"/>
      <c r="AJ49" s="737"/>
      <c r="AK49" s="745"/>
      <c r="AL49" s="749"/>
      <c r="AM49" s="717"/>
      <c r="AN49" s="717"/>
      <c r="AO49" s="717"/>
      <c r="AP49" s="717"/>
      <c r="AQ49" s="717"/>
      <c r="AR49" s="718"/>
      <c r="AS49" s="722"/>
      <c r="AT49" s="722"/>
      <c r="AU49" s="722"/>
      <c r="AV49" s="722"/>
      <c r="AW49" s="722"/>
      <c r="AX49" s="722"/>
      <c r="AY49" s="723"/>
      <c r="AZ49" s="730"/>
      <c r="BA49" s="731"/>
      <c r="BB49" s="731"/>
      <c r="BC49" s="731"/>
      <c r="BD49" s="731"/>
      <c r="BE49" s="731"/>
      <c r="BF49" s="731"/>
      <c r="BG49" s="731"/>
      <c r="BH49" s="731"/>
      <c r="BI49" s="731"/>
      <c r="BJ49" s="731"/>
      <c r="BK49" s="731"/>
      <c r="BL49" s="731"/>
      <c r="BM49" s="732"/>
    </row>
    <row r="50" spans="1:65" s="346" customFormat="1" ht="15" customHeight="1">
      <c r="A50" s="566"/>
      <c r="B50" s="710"/>
      <c r="C50" s="750" t="s">
        <v>660</v>
      </c>
      <c r="D50" s="630"/>
      <c r="E50" s="630"/>
      <c r="F50" s="630"/>
      <c r="G50" s="630"/>
      <c r="H50" s="630"/>
      <c r="I50" s="630"/>
      <c r="J50" s="630"/>
      <c r="K50" s="630"/>
      <c r="L50" s="631"/>
      <c r="M50" s="751"/>
      <c r="N50" s="752"/>
      <c r="O50" s="752"/>
      <c r="P50" s="752"/>
      <c r="Q50" s="364" t="s">
        <v>649</v>
      </c>
      <c r="R50" s="751"/>
      <c r="S50" s="752"/>
      <c r="T50" s="752"/>
      <c r="U50" s="752"/>
      <c r="V50" s="364" t="s">
        <v>649</v>
      </c>
      <c r="W50" s="751"/>
      <c r="X50" s="752"/>
      <c r="Y50" s="752"/>
      <c r="Z50" s="752"/>
      <c r="AA50" s="364" t="s">
        <v>649</v>
      </c>
      <c r="AB50" s="751"/>
      <c r="AC50" s="752"/>
      <c r="AD50" s="752"/>
      <c r="AE50" s="752"/>
      <c r="AF50" s="363" t="s">
        <v>649</v>
      </c>
      <c r="AG50" s="751"/>
      <c r="AH50" s="752"/>
      <c r="AI50" s="752"/>
      <c r="AJ50" s="752"/>
      <c r="AK50" s="365" t="s">
        <v>649</v>
      </c>
      <c r="AL50" s="753"/>
      <c r="AM50" s="752"/>
      <c r="AN50" s="752"/>
      <c r="AO50" s="752"/>
      <c r="AP50" s="752"/>
      <c r="AQ50" s="752"/>
      <c r="AR50" s="364" t="s">
        <v>649</v>
      </c>
      <c r="AS50" s="751"/>
      <c r="AT50" s="752"/>
      <c r="AU50" s="752"/>
      <c r="AV50" s="752"/>
      <c r="AW50" s="752"/>
      <c r="AX50" s="752"/>
      <c r="AY50" s="364" t="s">
        <v>649</v>
      </c>
      <c r="AZ50" s="366"/>
      <c r="BA50" s="367"/>
      <c r="BB50" s="367"/>
      <c r="BC50" s="367"/>
      <c r="BD50" s="367"/>
      <c r="BE50" s="367"/>
      <c r="BF50" s="367"/>
      <c r="BG50" s="367"/>
      <c r="BH50" s="367"/>
      <c r="BI50" s="367"/>
      <c r="BJ50" s="367"/>
      <c r="BK50" s="367"/>
      <c r="BL50" s="367"/>
      <c r="BM50" s="368"/>
    </row>
    <row r="51" spans="1:65" s="346" customFormat="1" ht="15" customHeight="1">
      <c r="A51" s="566"/>
      <c r="B51" s="711"/>
      <c r="C51" s="533" t="s">
        <v>187</v>
      </c>
      <c r="D51" s="695"/>
      <c r="E51" s="695"/>
      <c r="F51" s="695"/>
      <c r="G51" s="695"/>
      <c r="H51" s="695"/>
      <c r="I51" s="695"/>
      <c r="J51" s="695"/>
      <c r="K51" s="695"/>
      <c r="L51" s="696"/>
      <c r="M51" s="708">
        <f>SUM(M50:P50)</f>
        <v>0</v>
      </c>
      <c r="N51" s="754"/>
      <c r="O51" s="754"/>
      <c r="P51" s="754"/>
      <c r="Q51" s="370" t="s">
        <v>649</v>
      </c>
      <c r="R51" s="708">
        <f>SUM(R50)</f>
        <v>0</v>
      </c>
      <c r="S51" s="754"/>
      <c r="T51" s="754"/>
      <c r="U51" s="754"/>
      <c r="V51" s="370" t="s">
        <v>649</v>
      </c>
      <c r="W51" s="708">
        <f>SUM(W50)</f>
        <v>0</v>
      </c>
      <c r="X51" s="754"/>
      <c r="Y51" s="754"/>
      <c r="Z51" s="754"/>
      <c r="AA51" s="370" t="s">
        <v>649</v>
      </c>
      <c r="AB51" s="708">
        <f>SUM(AB50)</f>
        <v>0</v>
      </c>
      <c r="AC51" s="754"/>
      <c r="AD51" s="754"/>
      <c r="AE51" s="754"/>
      <c r="AF51" s="369" t="s">
        <v>649</v>
      </c>
      <c r="AG51" s="708">
        <f>SUM(AG50)</f>
        <v>0</v>
      </c>
      <c r="AH51" s="754"/>
      <c r="AI51" s="754"/>
      <c r="AJ51" s="754"/>
      <c r="AK51" s="371" t="s">
        <v>649</v>
      </c>
      <c r="AL51" s="754">
        <f>SUM(AL50:AQ50)</f>
        <v>0</v>
      </c>
      <c r="AM51" s="709"/>
      <c r="AN51" s="709"/>
      <c r="AO51" s="709"/>
      <c r="AP51" s="709"/>
      <c r="AQ51" s="709"/>
      <c r="AR51" s="370" t="s">
        <v>649</v>
      </c>
      <c r="AS51" s="708">
        <f>SUM(AS50)</f>
        <v>0</v>
      </c>
      <c r="AT51" s="754"/>
      <c r="AU51" s="754"/>
      <c r="AV51" s="754"/>
      <c r="AW51" s="754"/>
      <c r="AX51" s="754"/>
      <c r="AY51" s="370" t="s">
        <v>649</v>
      </c>
      <c r="AZ51" s="372"/>
      <c r="BA51" s="373"/>
      <c r="BB51" s="373"/>
      <c r="BC51" s="373"/>
      <c r="BD51" s="373"/>
      <c r="BE51" s="373"/>
      <c r="BF51" s="373"/>
      <c r="BG51" s="373"/>
      <c r="BH51" s="373"/>
      <c r="BI51" s="373"/>
      <c r="BJ51" s="373"/>
      <c r="BK51" s="373"/>
      <c r="BL51" s="373"/>
      <c r="BM51" s="374"/>
    </row>
    <row r="52" spans="1:65" ht="15" customHeight="1">
      <c r="A52" s="755" t="s">
        <v>661</v>
      </c>
      <c r="B52" s="756" t="s">
        <v>662</v>
      </c>
      <c r="C52" s="758" t="s">
        <v>663</v>
      </c>
      <c r="D52" s="737"/>
      <c r="E52" s="737"/>
      <c r="F52" s="737"/>
      <c r="G52" s="737"/>
      <c r="H52" s="737"/>
      <c r="I52" s="737"/>
      <c r="J52" s="737"/>
      <c r="K52" s="737"/>
      <c r="L52" s="737"/>
      <c r="M52" s="737"/>
      <c r="N52" s="738"/>
      <c r="O52" s="758" t="s">
        <v>664</v>
      </c>
      <c r="P52" s="737"/>
      <c r="Q52" s="737"/>
      <c r="R52" s="737"/>
      <c r="S52" s="737"/>
      <c r="T52" s="737"/>
      <c r="U52" s="737"/>
      <c r="V52" s="737"/>
      <c r="W52" s="737"/>
      <c r="X52" s="759" t="s">
        <v>665</v>
      </c>
      <c r="Y52" s="737"/>
      <c r="Z52" s="737"/>
      <c r="AA52" s="737"/>
      <c r="AB52" s="737"/>
      <c r="AC52" s="737"/>
      <c r="AD52" s="737"/>
      <c r="AE52" s="737"/>
      <c r="AF52" s="738"/>
      <c r="AG52" s="760" t="s">
        <v>666</v>
      </c>
      <c r="AH52" s="737"/>
      <c r="AI52" s="737"/>
      <c r="AJ52" s="737"/>
      <c r="AK52" s="737"/>
      <c r="AL52" s="737"/>
      <c r="AM52" s="737"/>
      <c r="AN52" s="737"/>
      <c r="AO52" s="737"/>
      <c r="AP52" s="737"/>
      <c r="AQ52" s="738"/>
      <c r="AR52" s="768" t="s">
        <v>667</v>
      </c>
      <c r="AS52" s="769"/>
      <c r="AT52" s="769"/>
      <c r="AU52" s="769"/>
      <c r="AV52" s="769"/>
      <c r="AW52" s="769"/>
      <c r="AX52" s="769"/>
      <c r="AY52" s="769"/>
      <c r="AZ52" s="758" t="s">
        <v>187</v>
      </c>
      <c r="BA52" s="737"/>
      <c r="BB52" s="737"/>
      <c r="BC52" s="737"/>
      <c r="BD52" s="737"/>
      <c r="BE52" s="737"/>
      <c r="BF52" s="737"/>
      <c r="BG52" s="737"/>
      <c r="BH52" s="738"/>
      <c r="BI52" s="770" t="s">
        <v>610</v>
      </c>
      <c r="BJ52" s="771"/>
      <c r="BK52" s="771"/>
      <c r="BL52" s="771"/>
      <c r="BM52" s="772"/>
    </row>
    <row r="53" spans="1:65" ht="15" customHeight="1">
      <c r="A53" s="756"/>
      <c r="B53" s="756"/>
      <c r="C53" s="762" t="s">
        <v>668</v>
      </c>
      <c r="D53" s="540"/>
      <c r="E53" s="540"/>
      <c r="F53" s="540"/>
      <c r="G53" s="540"/>
      <c r="H53" s="540"/>
      <c r="I53" s="540"/>
      <c r="J53" s="540"/>
      <c r="K53" s="540"/>
      <c r="L53" s="540"/>
      <c r="M53" s="540"/>
      <c r="N53" s="541"/>
      <c r="O53" s="690" t="s">
        <v>471</v>
      </c>
      <c r="P53" s="763"/>
      <c r="Q53" s="763"/>
      <c r="R53" s="763"/>
      <c r="S53" s="763"/>
      <c r="T53" s="763"/>
      <c r="U53" s="763"/>
      <c r="V53" s="763"/>
      <c r="W53" s="764"/>
      <c r="X53" s="753"/>
      <c r="Y53" s="752"/>
      <c r="Z53" s="752"/>
      <c r="AA53" s="752"/>
      <c r="AB53" s="752"/>
      <c r="AC53" s="752"/>
      <c r="AD53" s="752"/>
      <c r="AE53" s="752" t="s">
        <v>669</v>
      </c>
      <c r="AF53" s="765"/>
      <c r="AG53" s="751"/>
      <c r="AH53" s="752"/>
      <c r="AI53" s="752"/>
      <c r="AJ53" s="752"/>
      <c r="AK53" s="752"/>
      <c r="AL53" s="752"/>
      <c r="AM53" s="752"/>
      <c r="AN53" s="752"/>
      <c r="AO53" s="752"/>
      <c r="AP53" s="752" t="s">
        <v>670</v>
      </c>
      <c r="AQ53" s="765"/>
      <c r="AR53" s="751"/>
      <c r="AS53" s="752"/>
      <c r="AT53" s="752"/>
      <c r="AU53" s="752"/>
      <c r="AV53" s="752"/>
      <c r="AW53" s="752"/>
      <c r="AX53" s="752" t="s">
        <v>670</v>
      </c>
      <c r="AY53" s="765"/>
      <c r="AZ53" s="697">
        <f>X53+AG53+AR53</f>
        <v>0</v>
      </c>
      <c r="BA53" s="698"/>
      <c r="BB53" s="698"/>
      <c r="BC53" s="698"/>
      <c r="BD53" s="698"/>
      <c r="BE53" s="698"/>
      <c r="BF53" s="698"/>
      <c r="BG53" s="698" t="s">
        <v>669</v>
      </c>
      <c r="BH53" s="773"/>
      <c r="BI53" s="375"/>
      <c r="BJ53" s="376"/>
      <c r="BK53" s="376"/>
      <c r="BL53" s="376"/>
      <c r="BM53" s="377"/>
    </row>
    <row r="54" spans="1:65" ht="15" customHeight="1">
      <c r="A54" s="756"/>
      <c r="B54" s="756"/>
      <c r="C54" s="762" t="s">
        <v>671</v>
      </c>
      <c r="D54" s="540"/>
      <c r="E54" s="540"/>
      <c r="F54" s="540"/>
      <c r="G54" s="540"/>
      <c r="H54" s="540"/>
      <c r="I54" s="540"/>
      <c r="J54" s="540"/>
      <c r="K54" s="540"/>
      <c r="L54" s="540"/>
      <c r="M54" s="540"/>
      <c r="N54" s="541"/>
      <c r="O54" s="690" t="s">
        <v>471</v>
      </c>
      <c r="P54" s="763"/>
      <c r="Q54" s="763"/>
      <c r="R54" s="763"/>
      <c r="S54" s="763"/>
      <c r="T54" s="763"/>
      <c r="U54" s="763"/>
      <c r="V54" s="763"/>
      <c r="W54" s="764"/>
      <c r="X54" s="753"/>
      <c r="Y54" s="752"/>
      <c r="Z54" s="752"/>
      <c r="AA54" s="752"/>
      <c r="AB54" s="752"/>
      <c r="AC54" s="752"/>
      <c r="AD54" s="752"/>
      <c r="AE54" s="752" t="s">
        <v>669</v>
      </c>
      <c r="AF54" s="765"/>
      <c r="AG54" s="751"/>
      <c r="AH54" s="752"/>
      <c r="AI54" s="752"/>
      <c r="AJ54" s="752"/>
      <c r="AK54" s="752"/>
      <c r="AL54" s="752"/>
      <c r="AM54" s="752"/>
      <c r="AN54" s="752"/>
      <c r="AO54" s="752"/>
      <c r="AP54" s="752" t="s">
        <v>670</v>
      </c>
      <c r="AQ54" s="765"/>
      <c r="AR54" s="751"/>
      <c r="AS54" s="752"/>
      <c r="AT54" s="752"/>
      <c r="AU54" s="752"/>
      <c r="AV54" s="752"/>
      <c r="AW54" s="752"/>
      <c r="AX54" s="752" t="s">
        <v>670</v>
      </c>
      <c r="AY54" s="765"/>
      <c r="AZ54" s="697">
        <f>X54+AG54+AR54</f>
        <v>0</v>
      </c>
      <c r="BA54" s="698"/>
      <c r="BB54" s="698"/>
      <c r="BC54" s="698"/>
      <c r="BD54" s="698"/>
      <c r="BE54" s="698"/>
      <c r="BF54" s="698"/>
      <c r="BG54" s="698" t="s">
        <v>669</v>
      </c>
      <c r="BH54" s="773"/>
      <c r="BI54" s="378"/>
      <c r="BM54" s="379"/>
    </row>
    <row r="55" spans="1:65" ht="15" customHeight="1">
      <c r="A55" s="756"/>
      <c r="B55" s="756"/>
      <c r="C55" s="762" t="s">
        <v>672</v>
      </c>
      <c r="D55" s="540"/>
      <c r="E55" s="540"/>
      <c r="F55" s="540"/>
      <c r="G55" s="540"/>
      <c r="H55" s="540"/>
      <c r="I55" s="540"/>
      <c r="J55" s="540"/>
      <c r="K55" s="540"/>
      <c r="L55" s="540"/>
      <c r="M55" s="540"/>
      <c r="N55" s="541"/>
      <c r="O55" s="751"/>
      <c r="P55" s="752"/>
      <c r="Q55" s="752"/>
      <c r="R55" s="752"/>
      <c r="S55" s="752"/>
      <c r="T55" s="752"/>
      <c r="U55" s="752"/>
      <c r="V55" s="740" t="s">
        <v>670</v>
      </c>
      <c r="W55" s="774"/>
      <c r="X55" s="775">
        <f>SUM(X53:AE54)</f>
        <v>0</v>
      </c>
      <c r="Y55" s="698"/>
      <c r="Z55" s="698"/>
      <c r="AA55" s="698"/>
      <c r="AB55" s="698"/>
      <c r="AC55" s="698"/>
      <c r="AD55" s="698"/>
      <c r="AE55" s="709" t="s">
        <v>669</v>
      </c>
      <c r="AF55" s="776"/>
      <c r="AG55" s="697">
        <f>AG53+AG54</f>
        <v>0</v>
      </c>
      <c r="AH55" s="698"/>
      <c r="AI55" s="698"/>
      <c r="AJ55" s="698"/>
      <c r="AK55" s="698"/>
      <c r="AL55" s="698"/>
      <c r="AM55" s="698"/>
      <c r="AN55" s="698"/>
      <c r="AO55" s="698"/>
      <c r="AP55" s="698" t="s">
        <v>669</v>
      </c>
      <c r="AQ55" s="773"/>
      <c r="AR55" s="697">
        <f>AR53+AR54</f>
        <v>0</v>
      </c>
      <c r="AS55" s="698"/>
      <c r="AT55" s="698"/>
      <c r="AU55" s="698"/>
      <c r="AV55" s="698"/>
      <c r="AW55" s="698"/>
      <c r="AX55" s="698" t="s">
        <v>669</v>
      </c>
      <c r="AY55" s="773"/>
      <c r="AZ55" s="697">
        <f>X55+AG55+AR55</f>
        <v>0</v>
      </c>
      <c r="BA55" s="698"/>
      <c r="BB55" s="698"/>
      <c r="BC55" s="698"/>
      <c r="BD55" s="698"/>
      <c r="BE55" s="698"/>
      <c r="BF55" s="698"/>
      <c r="BG55" s="698" t="s">
        <v>669</v>
      </c>
      <c r="BH55" s="773"/>
      <c r="BI55" s="378"/>
      <c r="BM55" s="379"/>
    </row>
    <row r="56" spans="1:65" ht="15" customHeight="1">
      <c r="A56" s="756"/>
      <c r="B56" s="757"/>
      <c r="C56" s="762" t="s">
        <v>673</v>
      </c>
      <c r="D56" s="540"/>
      <c r="E56" s="540"/>
      <c r="F56" s="540"/>
      <c r="G56" s="540"/>
      <c r="H56" s="540"/>
      <c r="I56" s="540"/>
      <c r="J56" s="540"/>
      <c r="K56" s="540"/>
      <c r="L56" s="540"/>
      <c r="M56" s="540"/>
      <c r="N56" s="541"/>
      <c r="O56" s="690" t="s">
        <v>471</v>
      </c>
      <c r="P56" s="763"/>
      <c r="Q56" s="763"/>
      <c r="R56" s="763"/>
      <c r="S56" s="763"/>
      <c r="T56" s="763"/>
      <c r="U56" s="763"/>
      <c r="V56" s="763"/>
      <c r="W56" s="764"/>
      <c r="X56" s="753"/>
      <c r="Y56" s="752"/>
      <c r="Z56" s="752"/>
      <c r="AA56" s="752"/>
      <c r="AB56" s="752"/>
      <c r="AC56" s="752"/>
      <c r="AD56" s="752"/>
      <c r="AE56" s="740" t="s">
        <v>669</v>
      </c>
      <c r="AF56" s="761"/>
      <c r="AG56" s="766"/>
      <c r="AH56" s="740"/>
      <c r="AI56" s="740"/>
      <c r="AJ56" s="740"/>
      <c r="AK56" s="740"/>
      <c r="AL56" s="740"/>
      <c r="AM56" s="740"/>
      <c r="AN56" s="740"/>
      <c r="AO56" s="740"/>
      <c r="AP56" s="752" t="s">
        <v>669</v>
      </c>
      <c r="AQ56" s="765"/>
      <c r="AR56" s="751"/>
      <c r="AS56" s="752"/>
      <c r="AT56" s="752"/>
      <c r="AU56" s="752"/>
      <c r="AV56" s="752"/>
      <c r="AW56" s="752"/>
      <c r="AX56" s="752" t="s">
        <v>669</v>
      </c>
      <c r="AY56" s="765"/>
      <c r="AZ56" s="708">
        <f>X56+AG56+AR56</f>
        <v>0</v>
      </c>
      <c r="BA56" s="754"/>
      <c r="BB56" s="754"/>
      <c r="BC56" s="754"/>
      <c r="BD56" s="754"/>
      <c r="BE56" s="754"/>
      <c r="BF56" s="754"/>
      <c r="BG56" s="754" t="s">
        <v>669</v>
      </c>
      <c r="BH56" s="777"/>
      <c r="BI56" s="378"/>
      <c r="BM56" s="379"/>
    </row>
    <row r="57" spans="1:65" ht="15" customHeight="1">
      <c r="A57" s="756"/>
      <c r="B57" s="530" t="s">
        <v>674</v>
      </c>
      <c r="C57" s="762" t="s">
        <v>663</v>
      </c>
      <c r="D57" s="540"/>
      <c r="E57" s="540"/>
      <c r="F57" s="540"/>
      <c r="G57" s="540"/>
      <c r="H57" s="540"/>
      <c r="I57" s="540"/>
      <c r="J57" s="540"/>
      <c r="K57" s="540"/>
      <c r="L57" s="540"/>
      <c r="M57" s="540"/>
      <c r="N57" s="541"/>
      <c r="O57" s="533" t="s">
        <v>664</v>
      </c>
      <c r="P57" s="540"/>
      <c r="Q57" s="540"/>
      <c r="R57" s="540"/>
      <c r="S57" s="540"/>
      <c r="T57" s="540"/>
      <c r="U57" s="540"/>
      <c r="V57" s="540"/>
      <c r="W57" s="779"/>
      <c r="X57" s="780" t="s">
        <v>665</v>
      </c>
      <c r="Y57" s="540"/>
      <c r="Z57" s="540"/>
      <c r="AA57" s="540"/>
      <c r="AB57" s="540"/>
      <c r="AC57" s="540"/>
      <c r="AD57" s="540"/>
      <c r="AE57" s="540"/>
      <c r="AF57" s="541"/>
      <c r="AG57" s="781" t="s">
        <v>666</v>
      </c>
      <c r="AH57" s="540"/>
      <c r="AI57" s="540"/>
      <c r="AJ57" s="540"/>
      <c r="AK57" s="540"/>
      <c r="AL57" s="540"/>
      <c r="AM57" s="540"/>
      <c r="AN57" s="540"/>
      <c r="AO57" s="540"/>
      <c r="AP57" s="540"/>
      <c r="AQ57" s="540"/>
      <c r="AR57" s="782" t="s">
        <v>667</v>
      </c>
      <c r="AS57" s="783"/>
      <c r="AT57" s="783"/>
      <c r="AU57" s="783"/>
      <c r="AV57" s="783"/>
      <c r="AW57" s="783"/>
      <c r="AX57" s="783"/>
      <c r="AY57" s="783"/>
      <c r="AZ57" s="762" t="s">
        <v>187</v>
      </c>
      <c r="BA57" s="540"/>
      <c r="BB57" s="540"/>
      <c r="BC57" s="540"/>
      <c r="BD57" s="540"/>
      <c r="BE57" s="540"/>
      <c r="BF57" s="540"/>
      <c r="BG57" s="540"/>
      <c r="BH57" s="541"/>
      <c r="BI57" s="378"/>
      <c r="BM57" s="379"/>
    </row>
    <row r="58" spans="1:65" ht="15" customHeight="1">
      <c r="A58" s="756"/>
      <c r="B58" s="531"/>
      <c r="C58" s="762" t="s">
        <v>675</v>
      </c>
      <c r="D58" s="540"/>
      <c r="E58" s="540"/>
      <c r="F58" s="540"/>
      <c r="G58" s="540"/>
      <c r="H58" s="540"/>
      <c r="I58" s="540"/>
      <c r="J58" s="540"/>
      <c r="K58" s="540"/>
      <c r="L58" s="540"/>
      <c r="M58" s="540"/>
      <c r="N58" s="541"/>
      <c r="O58" s="751"/>
      <c r="P58" s="752"/>
      <c r="Q58" s="752"/>
      <c r="R58" s="752"/>
      <c r="S58" s="752"/>
      <c r="T58" s="752"/>
      <c r="U58" s="752"/>
      <c r="V58" s="740" t="s">
        <v>670</v>
      </c>
      <c r="W58" s="774"/>
      <c r="X58" s="753"/>
      <c r="Y58" s="752"/>
      <c r="Z58" s="752"/>
      <c r="AA58" s="752"/>
      <c r="AB58" s="752"/>
      <c r="AC58" s="752"/>
      <c r="AD58" s="752"/>
      <c r="AE58" s="752" t="s">
        <v>670</v>
      </c>
      <c r="AF58" s="765"/>
      <c r="AG58" s="751"/>
      <c r="AH58" s="752"/>
      <c r="AI58" s="752"/>
      <c r="AJ58" s="752"/>
      <c r="AK58" s="752"/>
      <c r="AL58" s="752"/>
      <c r="AM58" s="752"/>
      <c r="AN58" s="752"/>
      <c r="AO58" s="752"/>
      <c r="AP58" s="752" t="s">
        <v>670</v>
      </c>
      <c r="AQ58" s="765"/>
      <c r="AR58" s="751"/>
      <c r="AS58" s="752"/>
      <c r="AT58" s="752"/>
      <c r="AU58" s="752"/>
      <c r="AV58" s="752"/>
      <c r="AW58" s="752"/>
      <c r="AX58" s="752" t="s">
        <v>670</v>
      </c>
      <c r="AY58" s="765"/>
      <c r="AZ58" s="697">
        <f>X58+AG58+AR58</f>
        <v>0</v>
      </c>
      <c r="BA58" s="740"/>
      <c r="BB58" s="740"/>
      <c r="BC58" s="740"/>
      <c r="BD58" s="740"/>
      <c r="BE58" s="740"/>
      <c r="BF58" s="740"/>
      <c r="BG58" s="698" t="s">
        <v>669</v>
      </c>
      <c r="BH58" s="773"/>
      <c r="BI58" s="378"/>
      <c r="BM58" s="379"/>
    </row>
    <row r="59" spans="1:65" ht="15" customHeight="1">
      <c r="A59" s="756"/>
      <c r="B59" s="531"/>
      <c r="C59" s="784" t="s">
        <v>676</v>
      </c>
      <c r="D59" s="762" t="s">
        <v>677</v>
      </c>
      <c r="E59" s="540"/>
      <c r="F59" s="540"/>
      <c r="G59" s="540"/>
      <c r="H59" s="540"/>
      <c r="I59" s="540"/>
      <c r="J59" s="540"/>
      <c r="K59" s="540"/>
      <c r="L59" s="540"/>
      <c r="M59" s="540"/>
      <c r="N59" s="541"/>
      <c r="O59" s="767" t="s">
        <v>678</v>
      </c>
      <c r="P59" s="540"/>
      <c r="Q59" s="540"/>
      <c r="R59" s="540"/>
      <c r="S59" s="540"/>
      <c r="T59" s="540"/>
      <c r="U59" s="540"/>
      <c r="V59" s="540"/>
      <c r="W59" s="540"/>
      <c r="X59" s="540"/>
      <c r="Y59" s="540"/>
      <c r="Z59" s="540"/>
      <c r="AA59" s="540"/>
      <c r="AB59" s="540"/>
      <c r="AC59" s="540"/>
      <c r="AD59" s="540"/>
      <c r="AE59" s="540"/>
      <c r="AF59" s="541"/>
      <c r="AG59" s="380"/>
      <c r="AH59" s="381"/>
      <c r="AI59" s="381"/>
      <c r="AJ59" s="381"/>
      <c r="AK59" s="381"/>
      <c r="AL59" s="381"/>
      <c r="AM59" s="381"/>
      <c r="AN59" s="381"/>
      <c r="AO59" s="381"/>
      <c r="AP59" s="381"/>
      <c r="AQ59" s="382"/>
      <c r="AR59" s="382"/>
      <c r="AS59" s="382"/>
      <c r="AT59" s="382"/>
      <c r="AU59" s="382"/>
      <c r="AV59" s="382"/>
      <c r="AW59" s="382"/>
      <c r="AX59" s="382"/>
      <c r="AY59" s="382"/>
      <c r="AZ59" s="382"/>
      <c r="BA59" s="382"/>
      <c r="BB59" s="382"/>
      <c r="BC59" s="382"/>
      <c r="BD59" s="382"/>
      <c r="BE59" s="382"/>
      <c r="BF59" s="382"/>
      <c r="BG59" s="382"/>
      <c r="BH59" s="383"/>
      <c r="BI59" s="378"/>
      <c r="BM59" s="379"/>
    </row>
    <row r="60" spans="1:65" ht="15" customHeight="1">
      <c r="A60" s="756"/>
      <c r="B60" s="531"/>
      <c r="C60" s="785"/>
      <c r="D60" s="533"/>
      <c r="E60" s="540"/>
      <c r="F60" s="540"/>
      <c r="G60" s="540"/>
      <c r="H60" s="540"/>
      <c r="I60" s="540"/>
      <c r="J60" s="540"/>
      <c r="K60" s="540"/>
      <c r="L60" s="540"/>
      <c r="M60" s="540"/>
      <c r="N60" s="541"/>
      <c r="O60" s="751"/>
      <c r="P60" s="752"/>
      <c r="Q60" s="752"/>
      <c r="R60" s="752"/>
      <c r="S60" s="752"/>
      <c r="T60" s="752"/>
      <c r="U60" s="752"/>
      <c r="V60" s="752"/>
      <c r="W60" s="752"/>
      <c r="X60" s="752"/>
      <c r="Y60" s="752"/>
      <c r="Z60" s="752"/>
      <c r="AA60" s="752"/>
      <c r="AB60" s="752"/>
      <c r="AC60" s="752"/>
      <c r="AD60" s="752"/>
      <c r="AE60" s="740" t="s">
        <v>679</v>
      </c>
      <c r="AF60" s="761"/>
      <c r="AG60" s="384"/>
      <c r="AH60" s="385"/>
      <c r="AI60" s="385"/>
      <c r="AJ60" s="385"/>
      <c r="AK60" s="385"/>
      <c r="AL60" s="385"/>
      <c r="AM60" s="386"/>
      <c r="AN60" s="386"/>
      <c r="AO60" s="386"/>
      <c r="AP60" s="386"/>
      <c r="AQ60" s="387"/>
      <c r="AR60" s="387"/>
      <c r="AS60" s="387"/>
      <c r="AT60" s="387"/>
      <c r="AU60" s="387"/>
      <c r="AV60" s="387"/>
      <c r="AW60" s="387"/>
      <c r="AX60" s="387"/>
      <c r="AY60" s="387"/>
      <c r="AZ60" s="387"/>
      <c r="BA60" s="387"/>
      <c r="BB60" s="387"/>
      <c r="BC60" s="387"/>
      <c r="BD60" s="387"/>
      <c r="BE60" s="387"/>
      <c r="BF60" s="387"/>
      <c r="BG60" s="387"/>
      <c r="BH60" s="388"/>
      <c r="BI60" s="378"/>
      <c r="BM60" s="379"/>
    </row>
    <row r="61" spans="1:65" ht="15" customHeight="1">
      <c r="A61" s="756"/>
      <c r="B61" s="531"/>
      <c r="C61" s="785"/>
      <c r="D61" s="533"/>
      <c r="E61" s="540"/>
      <c r="F61" s="540"/>
      <c r="G61" s="540"/>
      <c r="H61" s="540"/>
      <c r="I61" s="540"/>
      <c r="J61" s="540"/>
      <c r="K61" s="540"/>
      <c r="L61" s="540"/>
      <c r="M61" s="540"/>
      <c r="N61" s="541"/>
      <c r="O61" s="751"/>
      <c r="P61" s="752"/>
      <c r="Q61" s="752"/>
      <c r="R61" s="752"/>
      <c r="S61" s="752"/>
      <c r="T61" s="752"/>
      <c r="U61" s="752"/>
      <c r="V61" s="752"/>
      <c r="W61" s="752"/>
      <c r="X61" s="752"/>
      <c r="Y61" s="752"/>
      <c r="Z61" s="752"/>
      <c r="AA61" s="752"/>
      <c r="AB61" s="752"/>
      <c r="AC61" s="752"/>
      <c r="AD61" s="752"/>
      <c r="AE61" s="740" t="s">
        <v>679</v>
      </c>
      <c r="AF61" s="761"/>
      <c r="AG61" s="361"/>
      <c r="AH61" s="389"/>
      <c r="AI61" s="389"/>
      <c r="AJ61" s="389"/>
      <c r="AK61" s="389"/>
      <c r="AL61" s="389"/>
      <c r="AM61" s="313"/>
      <c r="AN61" s="313"/>
      <c r="AO61" s="313"/>
      <c r="AP61" s="313"/>
      <c r="AQ61" s="387"/>
      <c r="AR61" s="387"/>
      <c r="AS61" s="387"/>
      <c r="AT61" s="387"/>
      <c r="AU61" s="387"/>
      <c r="AV61" s="387"/>
      <c r="AW61" s="387"/>
      <c r="AX61" s="387"/>
      <c r="AY61" s="387"/>
      <c r="AZ61" s="387"/>
      <c r="BA61" s="387"/>
      <c r="BB61" s="387"/>
      <c r="BC61" s="387"/>
      <c r="BD61" s="387"/>
      <c r="BE61" s="387"/>
      <c r="BF61" s="387"/>
      <c r="BG61" s="387"/>
      <c r="BH61" s="388"/>
      <c r="BI61" s="378"/>
      <c r="BM61" s="379"/>
    </row>
    <row r="62" spans="1:65" ht="15" customHeight="1">
      <c r="A62" s="756"/>
      <c r="B62" s="531"/>
      <c r="C62" s="786"/>
      <c r="D62" s="533"/>
      <c r="E62" s="540"/>
      <c r="F62" s="540"/>
      <c r="G62" s="540"/>
      <c r="H62" s="540"/>
      <c r="I62" s="540"/>
      <c r="J62" s="540"/>
      <c r="K62" s="540"/>
      <c r="L62" s="540"/>
      <c r="M62" s="540"/>
      <c r="N62" s="541"/>
      <c r="O62" s="751"/>
      <c r="P62" s="752"/>
      <c r="Q62" s="752"/>
      <c r="R62" s="752"/>
      <c r="S62" s="752"/>
      <c r="T62" s="752"/>
      <c r="U62" s="752"/>
      <c r="V62" s="752"/>
      <c r="W62" s="752"/>
      <c r="X62" s="752"/>
      <c r="Y62" s="752"/>
      <c r="Z62" s="752"/>
      <c r="AA62" s="752"/>
      <c r="AB62" s="752"/>
      <c r="AC62" s="752"/>
      <c r="AD62" s="752"/>
      <c r="AE62" s="740" t="s">
        <v>679</v>
      </c>
      <c r="AF62" s="761"/>
      <c r="AG62" s="362"/>
      <c r="AH62" s="362"/>
      <c r="AI62" s="362"/>
      <c r="AJ62" s="362"/>
      <c r="AK62" s="362"/>
      <c r="AL62" s="362"/>
      <c r="AM62" s="300"/>
      <c r="AN62" s="300"/>
      <c r="AO62" s="300"/>
      <c r="AP62" s="300"/>
      <c r="AQ62" s="390"/>
      <c r="AR62" s="390"/>
      <c r="AS62" s="390"/>
      <c r="AT62" s="390"/>
      <c r="AU62" s="390"/>
      <c r="AV62" s="390"/>
      <c r="AW62" s="390"/>
      <c r="AX62" s="390"/>
      <c r="AY62" s="390"/>
      <c r="AZ62" s="390"/>
      <c r="BA62" s="390"/>
      <c r="BB62" s="390"/>
      <c r="BC62" s="390"/>
      <c r="BD62" s="390"/>
      <c r="BE62" s="390"/>
      <c r="BF62" s="390"/>
      <c r="BG62" s="390"/>
      <c r="BH62" s="391"/>
      <c r="BI62" s="378"/>
      <c r="BM62" s="379"/>
    </row>
    <row r="63" spans="1:65" ht="15" customHeight="1">
      <c r="A63" s="756"/>
      <c r="B63" s="778"/>
      <c r="C63" s="784" t="s">
        <v>680</v>
      </c>
      <c r="D63" s="762" t="s">
        <v>663</v>
      </c>
      <c r="E63" s="781"/>
      <c r="F63" s="781"/>
      <c r="G63" s="781"/>
      <c r="H63" s="781"/>
      <c r="I63" s="781"/>
      <c r="J63" s="781"/>
      <c r="K63" s="781"/>
      <c r="L63" s="781"/>
      <c r="M63" s="781"/>
      <c r="N63" s="787"/>
      <c r="O63" s="762" t="s">
        <v>681</v>
      </c>
      <c r="P63" s="781"/>
      <c r="Q63" s="781"/>
      <c r="R63" s="781"/>
      <c r="S63" s="781"/>
      <c r="T63" s="781"/>
      <c r="U63" s="781"/>
      <c r="V63" s="781"/>
      <c r="W63" s="787"/>
      <c r="X63" s="762" t="s">
        <v>682</v>
      </c>
      <c r="Y63" s="781"/>
      <c r="Z63" s="781"/>
      <c r="AA63" s="781"/>
      <c r="AB63" s="781"/>
      <c r="AC63" s="781"/>
      <c r="AD63" s="781"/>
      <c r="AE63" s="781"/>
      <c r="AF63" s="787"/>
      <c r="AG63" s="762" t="s">
        <v>683</v>
      </c>
      <c r="AH63" s="781"/>
      <c r="AI63" s="781"/>
      <c r="AJ63" s="781"/>
      <c r="AK63" s="781"/>
      <c r="AL63" s="781"/>
      <c r="AM63" s="781"/>
      <c r="AN63" s="781"/>
      <c r="AO63" s="781"/>
      <c r="AP63" s="781"/>
      <c r="AQ63" s="787"/>
      <c r="AR63" s="762" t="s">
        <v>684</v>
      </c>
      <c r="AS63" s="781"/>
      <c r="AT63" s="781"/>
      <c r="AU63" s="781"/>
      <c r="AV63" s="781"/>
      <c r="AW63" s="781"/>
      <c r="AX63" s="781"/>
      <c r="AY63" s="787"/>
      <c r="AZ63" s="762" t="s">
        <v>685</v>
      </c>
      <c r="BA63" s="781"/>
      <c r="BB63" s="781"/>
      <c r="BC63" s="781"/>
      <c r="BD63" s="781"/>
      <c r="BE63" s="781"/>
      <c r="BF63" s="781"/>
      <c r="BG63" s="781"/>
      <c r="BH63" s="787"/>
      <c r="BI63" s="378"/>
      <c r="BM63" s="379"/>
    </row>
    <row r="64" spans="1:65" ht="15" customHeight="1">
      <c r="A64" s="756"/>
      <c r="B64" s="778"/>
      <c r="C64" s="807"/>
      <c r="D64" s="762" t="s">
        <v>686</v>
      </c>
      <c r="E64" s="540"/>
      <c r="F64" s="540"/>
      <c r="G64" s="540"/>
      <c r="H64" s="540"/>
      <c r="I64" s="540"/>
      <c r="J64" s="540"/>
      <c r="K64" s="540"/>
      <c r="L64" s="540"/>
      <c r="M64" s="540"/>
      <c r="N64" s="541"/>
      <c r="O64" s="788"/>
      <c r="P64" s="789"/>
      <c r="Q64" s="789"/>
      <c r="R64" s="789"/>
      <c r="S64" s="789"/>
      <c r="T64" s="789"/>
      <c r="U64" s="789"/>
      <c r="V64" s="752" t="s">
        <v>679</v>
      </c>
      <c r="W64" s="765"/>
      <c r="X64" s="788"/>
      <c r="Y64" s="789"/>
      <c r="Z64" s="789"/>
      <c r="AA64" s="789"/>
      <c r="AB64" s="789"/>
      <c r="AC64" s="789"/>
      <c r="AD64" s="789"/>
      <c r="AE64" s="752" t="s">
        <v>679</v>
      </c>
      <c r="AF64" s="765"/>
      <c r="AG64" s="751"/>
      <c r="AH64" s="752"/>
      <c r="AI64" s="752"/>
      <c r="AJ64" s="752"/>
      <c r="AK64" s="752"/>
      <c r="AL64" s="752"/>
      <c r="AM64" s="752"/>
      <c r="AN64" s="752"/>
      <c r="AO64" s="752"/>
      <c r="AP64" s="752" t="s">
        <v>679</v>
      </c>
      <c r="AQ64" s="765"/>
      <c r="AR64" s="751"/>
      <c r="AS64" s="752"/>
      <c r="AT64" s="752"/>
      <c r="AU64" s="752"/>
      <c r="AV64" s="752"/>
      <c r="AW64" s="752"/>
      <c r="AX64" s="752" t="s">
        <v>679</v>
      </c>
      <c r="AY64" s="765"/>
      <c r="AZ64" s="751"/>
      <c r="BA64" s="752"/>
      <c r="BB64" s="752"/>
      <c r="BC64" s="752"/>
      <c r="BD64" s="752"/>
      <c r="BE64" s="752"/>
      <c r="BF64" s="752"/>
      <c r="BG64" s="752" t="s">
        <v>679</v>
      </c>
      <c r="BH64" s="765"/>
      <c r="BI64" s="378"/>
      <c r="BM64" s="379"/>
    </row>
    <row r="65" spans="1:65" ht="15" customHeight="1">
      <c r="A65" s="756"/>
      <c r="B65" s="778"/>
      <c r="C65" s="807"/>
      <c r="D65" s="762" t="s">
        <v>687</v>
      </c>
      <c r="E65" s="540"/>
      <c r="F65" s="540"/>
      <c r="G65" s="540"/>
      <c r="H65" s="540"/>
      <c r="I65" s="540"/>
      <c r="J65" s="540"/>
      <c r="K65" s="540"/>
      <c r="L65" s="540"/>
      <c r="M65" s="540"/>
      <c r="N65" s="541"/>
      <c r="O65" s="788"/>
      <c r="P65" s="789"/>
      <c r="Q65" s="789"/>
      <c r="R65" s="789"/>
      <c r="S65" s="789"/>
      <c r="T65" s="789"/>
      <c r="U65" s="789"/>
      <c r="V65" s="752" t="s">
        <v>679</v>
      </c>
      <c r="W65" s="765"/>
      <c r="X65" s="788"/>
      <c r="Y65" s="789"/>
      <c r="Z65" s="789"/>
      <c r="AA65" s="789"/>
      <c r="AB65" s="789"/>
      <c r="AC65" s="789"/>
      <c r="AD65" s="789"/>
      <c r="AE65" s="752" t="s">
        <v>679</v>
      </c>
      <c r="AF65" s="765"/>
      <c r="AG65" s="751"/>
      <c r="AH65" s="752"/>
      <c r="AI65" s="752"/>
      <c r="AJ65" s="752"/>
      <c r="AK65" s="752"/>
      <c r="AL65" s="752"/>
      <c r="AM65" s="752"/>
      <c r="AN65" s="752"/>
      <c r="AO65" s="752"/>
      <c r="AP65" s="752" t="s">
        <v>679</v>
      </c>
      <c r="AQ65" s="765"/>
      <c r="AR65" s="751"/>
      <c r="AS65" s="752"/>
      <c r="AT65" s="752"/>
      <c r="AU65" s="752"/>
      <c r="AV65" s="752"/>
      <c r="AW65" s="752"/>
      <c r="AX65" s="752" t="s">
        <v>679</v>
      </c>
      <c r="AY65" s="765"/>
      <c r="AZ65" s="751"/>
      <c r="BA65" s="752"/>
      <c r="BB65" s="752"/>
      <c r="BC65" s="752"/>
      <c r="BD65" s="752"/>
      <c r="BE65" s="752"/>
      <c r="BF65" s="752"/>
      <c r="BG65" s="752" t="s">
        <v>679</v>
      </c>
      <c r="BH65" s="765"/>
      <c r="BI65" s="378"/>
      <c r="BM65" s="379"/>
    </row>
    <row r="66" spans="1:65" ht="15" customHeight="1">
      <c r="A66" s="756"/>
      <c r="B66" s="778"/>
      <c r="C66" s="808"/>
      <c r="D66" s="762" t="s">
        <v>688</v>
      </c>
      <c r="E66" s="540"/>
      <c r="F66" s="540"/>
      <c r="G66" s="540"/>
      <c r="H66" s="540"/>
      <c r="I66" s="540"/>
      <c r="J66" s="540"/>
      <c r="K66" s="540"/>
      <c r="L66" s="540"/>
      <c r="M66" s="540"/>
      <c r="N66" s="541"/>
      <c r="O66" s="788"/>
      <c r="P66" s="789"/>
      <c r="Q66" s="789"/>
      <c r="R66" s="789"/>
      <c r="S66" s="789"/>
      <c r="T66" s="789"/>
      <c r="U66" s="789"/>
      <c r="V66" s="752" t="s">
        <v>679</v>
      </c>
      <c r="W66" s="765"/>
      <c r="X66" s="788"/>
      <c r="Y66" s="789"/>
      <c r="Z66" s="789"/>
      <c r="AA66" s="789"/>
      <c r="AB66" s="789"/>
      <c r="AC66" s="789"/>
      <c r="AD66" s="789"/>
      <c r="AE66" s="752" t="s">
        <v>679</v>
      </c>
      <c r="AF66" s="765"/>
      <c r="AG66" s="751"/>
      <c r="AH66" s="752"/>
      <c r="AI66" s="752"/>
      <c r="AJ66" s="752"/>
      <c r="AK66" s="752"/>
      <c r="AL66" s="752"/>
      <c r="AM66" s="752"/>
      <c r="AN66" s="752"/>
      <c r="AO66" s="752"/>
      <c r="AP66" s="752" t="s">
        <v>679</v>
      </c>
      <c r="AQ66" s="765"/>
      <c r="AR66" s="751"/>
      <c r="AS66" s="752"/>
      <c r="AT66" s="752"/>
      <c r="AU66" s="752"/>
      <c r="AV66" s="752"/>
      <c r="AW66" s="752"/>
      <c r="AX66" s="752" t="s">
        <v>679</v>
      </c>
      <c r="AY66" s="765"/>
      <c r="AZ66" s="751"/>
      <c r="BA66" s="752"/>
      <c r="BB66" s="752"/>
      <c r="BC66" s="752"/>
      <c r="BD66" s="752"/>
      <c r="BE66" s="752"/>
      <c r="BF66" s="752"/>
      <c r="BG66" s="752" t="s">
        <v>679</v>
      </c>
      <c r="BH66" s="765"/>
      <c r="BI66" s="378"/>
      <c r="BM66" s="379"/>
    </row>
    <row r="67" spans="1:65" ht="15" customHeight="1">
      <c r="A67" s="756"/>
      <c r="B67" s="790" t="s">
        <v>689</v>
      </c>
      <c r="C67" s="762" t="s">
        <v>690</v>
      </c>
      <c r="D67" s="793"/>
      <c r="E67" s="793"/>
      <c r="F67" s="793"/>
      <c r="G67" s="793"/>
      <c r="H67" s="793"/>
      <c r="I67" s="794"/>
      <c r="J67" s="762" t="s">
        <v>691</v>
      </c>
      <c r="K67" s="781"/>
      <c r="L67" s="781"/>
      <c r="M67" s="781"/>
      <c r="N67" s="781"/>
      <c r="O67" s="781"/>
      <c r="P67" s="781"/>
      <c r="Q67" s="781"/>
      <c r="R67" s="781"/>
      <c r="S67" s="781"/>
      <c r="T67" s="781"/>
      <c r="U67" s="787"/>
      <c r="V67" s="762" t="s">
        <v>692</v>
      </c>
      <c r="W67" s="781"/>
      <c r="X67" s="781"/>
      <c r="Y67" s="781"/>
      <c r="Z67" s="781"/>
      <c r="AA67" s="781"/>
      <c r="AB67" s="781"/>
      <c r="AC67" s="781"/>
      <c r="AD67" s="781"/>
      <c r="AE67" s="781"/>
      <c r="AF67" s="781"/>
      <c r="AG67" s="787"/>
      <c r="AH67" s="392"/>
      <c r="AI67" s="393"/>
      <c r="AJ67" s="393"/>
      <c r="AK67" s="393"/>
      <c r="AL67" s="393"/>
      <c r="AM67" s="393"/>
      <c r="AN67" s="393"/>
      <c r="AO67" s="393"/>
      <c r="AP67" s="393"/>
      <c r="AQ67" s="393"/>
      <c r="AR67" s="394"/>
      <c r="AS67" s="394"/>
      <c r="AT67" s="394"/>
      <c r="AU67" s="394"/>
      <c r="AV67" s="394"/>
      <c r="AW67" s="394"/>
      <c r="AX67" s="394"/>
      <c r="AY67" s="394"/>
      <c r="AZ67" s="394"/>
      <c r="BA67" s="394"/>
      <c r="BB67" s="394"/>
      <c r="BC67" s="394"/>
      <c r="BD67" s="394"/>
      <c r="BE67" s="394"/>
      <c r="BF67" s="394"/>
      <c r="BG67" s="394"/>
      <c r="BH67" s="395"/>
      <c r="BI67" s="378"/>
      <c r="BM67" s="379"/>
    </row>
    <row r="68" spans="1:65" ht="11.25" customHeight="1">
      <c r="A68" s="756"/>
      <c r="B68" s="791"/>
      <c r="C68" s="795" t="s">
        <v>693</v>
      </c>
      <c r="D68" s="796"/>
      <c r="E68" s="796"/>
      <c r="F68" s="796"/>
      <c r="G68" s="796"/>
      <c r="H68" s="796"/>
      <c r="I68" s="797"/>
      <c r="J68" s="801"/>
      <c r="K68" s="802"/>
      <c r="L68" s="802"/>
      <c r="M68" s="802"/>
      <c r="N68" s="802"/>
      <c r="O68" s="802"/>
      <c r="P68" s="802"/>
      <c r="Q68" s="802"/>
      <c r="R68" s="802"/>
      <c r="S68" s="802"/>
      <c r="T68" s="802" t="s">
        <v>670</v>
      </c>
      <c r="U68" s="805"/>
      <c r="V68" s="801"/>
      <c r="W68" s="802"/>
      <c r="X68" s="802"/>
      <c r="Y68" s="802"/>
      <c r="Z68" s="802"/>
      <c r="AA68" s="802"/>
      <c r="AB68" s="802"/>
      <c r="AC68" s="802"/>
      <c r="AD68" s="802"/>
      <c r="AE68" s="802"/>
      <c r="AF68" s="802" t="s">
        <v>694</v>
      </c>
      <c r="AG68" s="805"/>
      <c r="AH68" s="396"/>
      <c r="AI68" s="397"/>
      <c r="AJ68" s="397"/>
      <c r="AK68" s="397"/>
      <c r="AL68" s="397"/>
      <c r="AM68" s="397"/>
      <c r="AN68" s="397"/>
      <c r="AO68" s="397"/>
      <c r="AP68" s="397"/>
      <c r="AQ68" s="385"/>
      <c r="AR68" s="398"/>
      <c r="AS68" s="398"/>
      <c r="AT68" s="398"/>
      <c r="AU68" s="398"/>
      <c r="AV68" s="398"/>
      <c r="AW68" s="398"/>
      <c r="AX68" s="398"/>
      <c r="AY68" s="398"/>
      <c r="AZ68" s="398"/>
      <c r="BA68" s="398"/>
      <c r="BB68" s="398"/>
      <c r="BC68" s="398"/>
      <c r="BD68" s="398"/>
      <c r="BE68" s="398"/>
      <c r="BF68" s="398"/>
      <c r="BG68" s="398"/>
      <c r="BH68" s="399"/>
      <c r="BI68" s="378"/>
      <c r="BM68" s="379"/>
    </row>
    <row r="69" spans="1:65" ht="11.25" customHeight="1">
      <c r="A69" s="756"/>
      <c r="B69" s="791"/>
      <c r="C69" s="798"/>
      <c r="D69" s="799"/>
      <c r="E69" s="799"/>
      <c r="F69" s="799"/>
      <c r="G69" s="799"/>
      <c r="H69" s="799"/>
      <c r="I69" s="800"/>
      <c r="J69" s="803"/>
      <c r="K69" s="804"/>
      <c r="L69" s="804"/>
      <c r="M69" s="804"/>
      <c r="N69" s="804"/>
      <c r="O69" s="804"/>
      <c r="P69" s="804"/>
      <c r="Q69" s="804"/>
      <c r="R69" s="804"/>
      <c r="S69" s="804"/>
      <c r="T69" s="804"/>
      <c r="U69" s="806"/>
      <c r="V69" s="803"/>
      <c r="W69" s="804"/>
      <c r="X69" s="804"/>
      <c r="Y69" s="804"/>
      <c r="Z69" s="804"/>
      <c r="AA69" s="804"/>
      <c r="AB69" s="804"/>
      <c r="AC69" s="804"/>
      <c r="AD69" s="804"/>
      <c r="AE69" s="804"/>
      <c r="AF69" s="804"/>
      <c r="AG69" s="806"/>
      <c r="AH69" s="396"/>
      <c r="AI69" s="397"/>
      <c r="AJ69" s="397"/>
      <c r="AK69" s="397"/>
      <c r="AL69" s="397"/>
      <c r="AM69" s="397"/>
      <c r="AN69" s="397"/>
      <c r="AO69" s="397"/>
      <c r="AP69" s="397"/>
      <c r="AQ69" s="385"/>
      <c r="AR69" s="398"/>
      <c r="AS69" s="398"/>
      <c r="AT69" s="398"/>
      <c r="AU69" s="398"/>
      <c r="AV69" s="398"/>
      <c r="AW69" s="398"/>
      <c r="AX69" s="398"/>
      <c r="AY69" s="398"/>
      <c r="AZ69" s="398"/>
      <c r="BA69" s="398"/>
      <c r="BB69" s="398"/>
      <c r="BC69" s="398"/>
      <c r="BD69" s="398"/>
      <c r="BE69" s="398"/>
      <c r="BF69" s="398"/>
      <c r="BG69" s="398"/>
      <c r="BH69" s="399"/>
      <c r="BI69" s="378"/>
      <c r="BM69" s="379"/>
    </row>
    <row r="70" spans="1:65" ht="11.25" customHeight="1">
      <c r="A70" s="756"/>
      <c r="B70" s="791"/>
      <c r="C70" s="795" t="s">
        <v>695</v>
      </c>
      <c r="D70" s="796"/>
      <c r="E70" s="796"/>
      <c r="F70" s="796"/>
      <c r="G70" s="796"/>
      <c r="H70" s="796"/>
      <c r="I70" s="797"/>
      <c r="J70" s="801"/>
      <c r="K70" s="802"/>
      <c r="L70" s="802"/>
      <c r="M70" s="802"/>
      <c r="N70" s="802"/>
      <c r="O70" s="802"/>
      <c r="P70" s="802"/>
      <c r="Q70" s="802"/>
      <c r="R70" s="802"/>
      <c r="S70" s="802"/>
      <c r="T70" s="802" t="s">
        <v>669</v>
      </c>
      <c r="U70" s="805"/>
      <c r="V70" s="801"/>
      <c r="W70" s="802"/>
      <c r="X70" s="802"/>
      <c r="Y70" s="802"/>
      <c r="Z70" s="802"/>
      <c r="AA70" s="802"/>
      <c r="AB70" s="802"/>
      <c r="AC70" s="802"/>
      <c r="AD70" s="802"/>
      <c r="AE70" s="802"/>
      <c r="AF70" s="802" t="s">
        <v>694</v>
      </c>
      <c r="AG70" s="805"/>
      <c r="AH70" s="396"/>
      <c r="AI70" s="397"/>
      <c r="AJ70" s="397"/>
      <c r="AK70" s="397"/>
      <c r="AL70" s="397"/>
      <c r="AM70" s="397"/>
      <c r="AN70" s="397"/>
      <c r="AO70" s="397"/>
      <c r="AP70" s="397"/>
      <c r="AQ70" s="385"/>
      <c r="AR70" s="398"/>
      <c r="AS70" s="398"/>
      <c r="AT70" s="398"/>
      <c r="AU70" s="398"/>
      <c r="AV70" s="398"/>
      <c r="AW70" s="398"/>
      <c r="AX70" s="398"/>
      <c r="AY70" s="398"/>
      <c r="AZ70" s="398"/>
      <c r="BA70" s="398"/>
      <c r="BB70" s="398"/>
      <c r="BC70" s="398"/>
      <c r="BD70" s="398"/>
      <c r="BE70" s="398"/>
      <c r="BF70" s="398"/>
      <c r="BG70" s="398"/>
      <c r="BH70" s="399"/>
      <c r="BI70" s="378"/>
      <c r="BM70" s="379"/>
    </row>
    <row r="71" spans="1:65" ht="11.25" customHeight="1">
      <c r="A71" s="756"/>
      <c r="B71" s="791"/>
      <c r="C71" s="798"/>
      <c r="D71" s="799"/>
      <c r="E71" s="799"/>
      <c r="F71" s="799"/>
      <c r="G71" s="799"/>
      <c r="H71" s="799"/>
      <c r="I71" s="800"/>
      <c r="J71" s="803"/>
      <c r="K71" s="804"/>
      <c r="L71" s="804"/>
      <c r="M71" s="804"/>
      <c r="N71" s="804"/>
      <c r="O71" s="804"/>
      <c r="P71" s="804"/>
      <c r="Q71" s="804"/>
      <c r="R71" s="804"/>
      <c r="S71" s="804"/>
      <c r="T71" s="804"/>
      <c r="U71" s="806"/>
      <c r="V71" s="803"/>
      <c r="W71" s="804"/>
      <c r="X71" s="804"/>
      <c r="Y71" s="804"/>
      <c r="Z71" s="804"/>
      <c r="AA71" s="804"/>
      <c r="AB71" s="804"/>
      <c r="AC71" s="804"/>
      <c r="AD71" s="804"/>
      <c r="AE71" s="804"/>
      <c r="AF71" s="804"/>
      <c r="AG71" s="806"/>
      <c r="AH71" s="396"/>
      <c r="AI71" s="397"/>
      <c r="AJ71" s="397"/>
      <c r="AK71" s="397"/>
      <c r="AL71" s="397"/>
      <c r="AM71" s="397"/>
      <c r="AN71" s="397"/>
      <c r="AO71" s="397"/>
      <c r="AP71" s="397"/>
      <c r="AQ71" s="385"/>
      <c r="AR71" s="398"/>
      <c r="AS71" s="398"/>
      <c r="AT71" s="398"/>
      <c r="AU71" s="398"/>
      <c r="AV71" s="398"/>
      <c r="AW71" s="398"/>
      <c r="AX71" s="398"/>
      <c r="AY71" s="398"/>
      <c r="AZ71" s="398"/>
      <c r="BA71" s="398"/>
      <c r="BB71" s="398"/>
      <c r="BC71" s="398"/>
      <c r="BD71" s="398"/>
      <c r="BE71" s="398"/>
      <c r="BF71" s="398"/>
      <c r="BG71" s="398"/>
      <c r="BH71" s="399"/>
      <c r="BI71" s="378"/>
      <c r="BM71" s="379"/>
    </row>
    <row r="72" spans="1:65" ht="15" customHeight="1">
      <c r="A72" s="756"/>
      <c r="B72" s="791"/>
      <c r="C72" s="758" t="s">
        <v>696</v>
      </c>
      <c r="D72" s="799"/>
      <c r="E72" s="799"/>
      <c r="F72" s="799"/>
      <c r="G72" s="799"/>
      <c r="H72" s="799"/>
      <c r="I72" s="799"/>
      <c r="J72" s="751"/>
      <c r="K72" s="752"/>
      <c r="L72" s="752"/>
      <c r="M72" s="752"/>
      <c r="N72" s="752"/>
      <c r="O72" s="752"/>
      <c r="P72" s="752"/>
      <c r="Q72" s="752"/>
      <c r="R72" s="752"/>
      <c r="S72" s="752"/>
      <c r="T72" s="752" t="s">
        <v>669</v>
      </c>
      <c r="U72" s="765"/>
      <c r="V72" s="751"/>
      <c r="W72" s="752"/>
      <c r="X72" s="752"/>
      <c r="Y72" s="752"/>
      <c r="Z72" s="752"/>
      <c r="AA72" s="752"/>
      <c r="AB72" s="752"/>
      <c r="AC72" s="752"/>
      <c r="AD72" s="752"/>
      <c r="AE72" s="752"/>
      <c r="AF72" s="752" t="s">
        <v>694</v>
      </c>
      <c r="AG72" s="765"/>
      <c r="AH72" s="401"/>
      <c r="AI72" s="402"/>
      <c r="AJ72" s="402"/>
      <c r="AK72" s="402"/>
      <c r="AL72" s="402"/>
      <c r="AM72" s="402"/>
      <c r="AN72" s="402"/>
      <c r="AO72" s="402"/>
      <c r="AP72" s="402"/>
      <c r="AQ72" s="403"/>
      <c r="AR72" s="404"/>
      <c r="AS72" s="404"/>
      <c r="AT72" s="404"/>
      <c r="AU72" s="404"/>
      <c r="AV72" s="404"/>
      <c r="AW72" s="404"/>
      <c r="AX72" s="404"/>
      <c r="AY72" s="404"/>
      <c r="AZ72" s="404"/>
      <c r="BA72" s="404"/>
      <c r="BB72" s="404"/>
      <c r="BC72" s="404"/>
      <c r="BD72" s="404"/>
      <c r="BE72" s="404"/>
      <c r="BF72" s="404"/>
      <c r="BG72" s="404"/>
      <c r="BH72" s="405"/>
      <c r="BI72" s="378"/>
      <c r="BM72" s="379"/>
    </row>
    <row r="73" spans="1:65" ht="11.25" customHeight="1">
      <c r="A73" s="756"/>
      <c r="B73" s="791"/>
      <c r="C73" s="809" t="s">
        <v>690</v>
      </c>
      <c r="D73" s="809"/>
      <c r="E73" s="809"/>
      <c r="F73" s="809"/>
      <c r="G73" s="809"/>
      <c r="H73" s="809"/>
      <c r="I73" s="810"/>
      <c r="J73" s="795" t="s">
        <v>697</v>
      </c>
      <c r="K73" s="734"/>
      <c r="L73" s="734"/>
      <c r="M73" s="734"/>
      <c r="N73" s="734"/>
      <c r="O73" s="734"/>
      <c r="P73" s="734"/>
      <c r="Q73" s="734"/>
      <c r="R73" s="734"/>
      <c r="S73" s="734"/>
      <c r="T73" s="734"/>
      <c r="U73" s="735"/>
      <c r="V73" s="795" t="s">
        <v>698</v>
      </c>
      <c r="W73" s="734"/>
      <c r="X73" s="734"/>
      <c r="Y73" s="734"/>
      <c r="Z73" s="734"/>
      <c r="AA73" s="734"/>
      <c r="AB73" s="734"/>
      <c r="AC73" s="734"/>
      <c r="AD73" s="734"/>
      <c r="AE73" s="734"/>
      <c r="AF73" s="734"/>
      <c r="AG73" s="734"/>
      <c r="AH73" s="406"/>
      <c r="AI73" s="406"/>
      <c r="AL73" s="406"/>
      <c r="AM73" s="406"/>
      <c r="AN73" s="406"/>
      <c r="AO73" s="406"/>
      <c r="AP73" s="406"/>
      <c r="AQ73" s="406"/>
      <c r="AR73" s="406"/>
      <c r="AS73" s="407"/>
      <c r="AT73" s="408"/>
      <c r="AU73" s="408"/>
      <c r="AV73" s="408"/>
      <c r="AW73" s="408"/>
      <c r="AX73" s="408"/>
      <c r="AY73" s="408"/>
      <c r="AZ73" s="394"/>
      <c r="BA73" s="305"/>
      <c r="BB73" s="305"/>
      <c r="BC73" s="305"/>
      <c r="BD73" s="305"/>
      <c r="BE73" s="305"/>
      <c r="BF73" s="305"/>
      <c r="BG73" s="305"/>
      <c r="BH73" s="303"/>
      <c r="BI73" s="378"/>
      <c r="BM73" s="379"/>
    </row>
    <row r="74" spans="1:65" ht="10.5" customHeight="1">
      <c r="A74" s="756"/>
      <c r="B74" s="791"/>
      <c r="C74" s="571"/>
      <c r="D74" s="571"/>
      <c r="E74" s="571"/>
      <c r="F74" s="571"/>
      <c r="G74" s="571"/>
      <c r="H74" s="571"/>
      <c r="I74" s="811"/>
      <c r="J74" s="736"/>
      <c r="K74" s="737"/>
      <c r="L74" s="737"/>
      <c r="M74" s="737"/>
      <c r="N74" s="737"/>
      <c r="O74" s="737"/>
      <c r="P74" s="737"/>
      <c r="Q74" s="737"/>
      <c r="R74" s="737"/>
      <c r="S74" s="737"/>
      <c r="T74" s="737"/>
      <c r="U74" s="738"/>
      <c r="V74" s="736"/>
      <c r="W74" s="737"/>
      <c r="X74" s="737"/>
      <c r="Y74" s="737"/>
      <c r="Z74" s="737"/>
      <c r="AA74" s="737"/>
      <c r="AB74" s="737"/>
      <c r="AC74" s="737"/>
      <c r="AD74" s="737"/>
      <c r="AE74" s="737"/>
      <c r="AF74" s="737"/>
      <c r="AG74" s="737"/>
      <c r="AH74" s="782" t="s">
        <v>699</v>
      </c>
      <c r="AI74" s="540"/>
      <c r="AJ74" s="540"/>
      <c r="AK74" s="540"/>
      <c r="AL74" s="540"/>
      <c r="AM74" s="540"/>
      <c r="AN74" s="540"/>
      <c r="AO74" s="540"/>
      <c r="AP74" s="540"/>
      <c r="AQ74" s="540"/>
      <c r="AR74" s="540"/>
      <c r="AS74" s="541"/>
      <c r="AT74" s="409"/>
      <c r="AU74" s="409"/>
      <c r="AV74" s="409"/>
      <c r="AW74" s="409"/>
      <c r="AX74" s="409"/>
      <c r="AY74" s="409"/>
      <c r="AZ74" s="313"/>
      <c r="BA74" s="313"/>
      <c r="BB74" s="313"/>
      <c r="BC74" s="313"/>
      <c r="BD74" s="313"/>
      <c r="BE74" s="313"/>
      <c r="BF74" s="313"/>
      <c r="BG74" s="313"/>
      <c r="BH74" s="311"/>
      <c r="BI74" s="378"/>
      <c r="BM74" s="379"/>
    </row>
    <row r="75" spans="1:65" ht="15" customHeight="1">
      <c r="A75" s="756"/>
      <c r="B75" s="791"/>
      <c r="C75" s="762" t="s">
        <v>693</v>
      </c>
      <c r="D75" s="793"/>
      <c r="E75" s="793"/>
      <c r="F75" s="793"/>
      <c r="G75" s="793"/>
      <c r="H75" s="793"/>
      <c r="I75" s="793"/>
      <c r="J75" s="814"/>
      <c r="K75" s="812"/>
      <c r="L75" s="812"/>
      <c r="M75" s="812"/>
      <c r="N75" s="812"/>
      <c r="O75" s="812"/>
      <c r="P75" s="410" t="s">
        <v>700</v>
      </c>
      <c r="Q75" s="815"/>
      <c r="R75" s="815"/>
      <c r="S75" s="410" t="s">
        <v>701</v>
      </c>
      <c r="T75" s="812" t="s">
        <v>702</v>
      </c>
      <c r="U75" s="813"/>
      <c r="V75" s="814"/>
      <c r="W75" s="812"/>
      <c r="X75" s="812"/>
      <c r="Y75" s="812"/>
      <c r="Z75" s="812"/>
      <c r="AA75" s="812"/>
      <c r="AB75" s="410" t="s">
        <v>700</v>
      </c>
      <c r="AC75" s="815"/>
      <c r="AD75" s="815"/>
      <c r="AE75" s="410" t="s">
        <v>701</v>
      </c>
      <c r="AF75" s="812" t="s">
        <v>703</v>
      </c>
      <c r="AG75" s="813"/>
      <c r="AH75" s="814"/>
      <c r="AI75" s="812"/>
      <c r="AJ75" s="812"/>
      <c r="AK75" s="812"/>
      <c r="AL75" s="812"/>
      <c r="AM75" s="410" t="s">
        <v>700</v>
      </c>
      <c r="AN75" s="812"/>
      <c r="AO75" s="812"/>
      <c r="AP75" s="812"/>
      <c r="AQ75" s="410" t="s">
        <v>701</v>
      </c>
      <c r="AR75" s="812" t="s">
        <v>704</v>
      </c>
      <c r="AS75" s="813"/>
      <c r="AT75" s="411"/>
      <c r="AU75" s="411"/>
      <c r="AV75" s="412"/>
      <c r="AW75" s="412"/>
      <c r="AX75" s="412"/>
      <c r="AY75" s="413"/>
      <c r="AZ75" s="313"/>
      <c r="BA75" s="313"/>
      <c r="BB75" s="313"/>
      <c r="BC75" s="313"/>
      <c r="BD75" s="313"/>
      <c r="BE75" s="313"/>
      <c r="BF75" s="313"/>
      <c r="BG75" s="313"/>
      <c r="BH75" s="311"/>
      <c r="BI75" s="378"/>
      <c r="BM75" s="379"/>
    </row>
    <row r="76" spans="1:65" ht="15" customHeight="1">
      <c r="A76" s="756"/>
      <c r="B76" s="791"/>
      <c r="C76" s="758" t="s">
        <v>705</v>
      </c>
      <c r="D76" s="799"/>
      <c r="E76" s="799"/>
      <c r="F76" s="799"/>
      <c r="G76" s="799"/>
      <c r="H76" s="799"/>
      <c r="I76" s="799"/>
      <c r="J76" s="814"/>
      <c r="K76" s="812"/>
      <c r="L76" s="812"/>
      <c r="M76" s="812"/>
      <c r="N76" s="812"/>
      <c r="O76" s="812"/>
      <c r="P76" s="410" t="s">
        <v>700</v>
      </c>
      <c r="Q76" s="815"/>
      <c r="R76" s="815"/>
      <c r="S76" s="410" t="s">
        <v>701</v>
      </c>
      <c r="T76" s="812" t="s">
        <v>702</v>
      </c>
      <c r="U76" s="813"/>
      <c r="V76" s="814"/>
      <c r="W76" s="812"/>
      <c r="X76" s="812"/>
      <c r="Y76" s="812"/>
      <c r="Z76" s="812"/>
      <c r="AA76" s="812"/>
      <c r="AB76" s="410" t="s">
        <v>700</v>
      </c>
      <c r="AC76" s="815"/>
      <c r="AD76" s="815"/>
      <c r="AE76" s="410" t="s">
        <v>701</v>
      </c>
      <c r="AF76" s="812" t="s">
        <v>703</v>
      </c>
      <c r="AG76" s="813"/>
      <c r="AH76" s="814"/>
      <c r="AI76" s="812"/>
      <c r="AJ76" s="812"/>
      <c r="AK76" s="812"/>
      <c r="AL76" s="812"/>
      <c r="AM76" s="410" t="s">
        <v>700</v>
      </c>
      <c r="AN76" s="812"/>
      <c r="AO76" s="812"/>
      <c r="AP76" s="812"/>
      <c r="AQ76" s="410" t="s">
        <v>701</v>
      </c>
      <c r="AR76" s="812" t="s">
        <v>704</v>
      </c>
      <c r="AS76" s="813"/>
      <c r="AT76" s="411"/>
      <c r="AU76" s="411"/>
      <c r="AV76" s="412"/>
      <c r="AW76" s="412"/>
      <c r="AX76" s="412"/>
      <c r="AY76" s="413"/>
      <c r="AZ76" s="313"/>
      <c r="BA76" s="313"/>
      <c r="BB76" s="313"/>
      <c r="BC76" s="313"/>
      <c r="BD76" s="313"/>
      <c r="BE76" s="313"/>
      <c r="BF76" s="313"/>
      <c r="BG76" s="313"/>
      <c r="BH76" s="311"/>
      <c r="BI76" s="378"/>
      <c r="BM76" s="379"/>
    </row>
    <row r="77" spans="1:65" ht="15" customHeight="1">
      <c r="A77" s="756"/>
      <c r="B77" s="791"/>
      <c r="C77" s="758" t="s">
        <v>696</v>
      </c>
      <c r="D77" s="799"/>
      <c r="E77" s="799"/>
      <c r="F77" s="799"/>
      <c r="G77" s="799"/>
      <c r="H77" s="799"/>
      <c r="I77" s="799"/>
      <c r="J77" s="814"/>
      <c r="K77" s="812"/>
      <c r="L77" s="812"/>
      <c r="M77" s="812"/>
      <c r="N77" s="812"/>
      <c r="O77" s="812"/>
      <c r="P77" s="410" t="s">
        <v>700</v>
      </c>
      <c r="Q77" s="815"/>
      <c r="R77" s="815"/>
      <c r="S77" s="410" t="s">
        <v>701</v>
      </c>
      <c r="T77" s="812" t="s">
        <v>702</v>
      </c>
      <c r="U77" s="813"/>
      <c r="V77" s="814"/>
      <c r="W77" s="812"/>
      <c r="X77" s="812"/>
      <c r="Y77" s="812"/>
      <c r="Z77" s="812"/>
      <c r="AA77" s="812"/>
      <c r="AB77" s="410" t="s">
        <v>700</v>
      </c>
      <c r="AC77" s="815"/>
      <c r="AD77" s="815"/>
      <c r="AE77" s="410" t="s">
        <v>701</v>
      </c>
      <c r="AF77" s="812" t="s">
        <v>703</v>
      </c>
      <c r="AG77" s="813"/>
      <c r="AH77" s="814"/>
      <c r="AI77" s="812"/>
      <c r="AJ77" s="812"/>
      <c r="AK77" s="812"/>
      <c r="AL77" s="812"/>
      <c r="AM77" s="410" t="s">
        <v>700</v>
      </c>
      <c r="AN77" s="812"/>
      <c r="AO77" s="812"/>
      <c r="AP77" s="812"/>
      <c r="AQ77" s="410" t="s">
        <v>701</v>
      </c>
      <c r="AR77" s="812" t="s">
        <v>704</v>
      </c>
      <c r="AS77" s="813"/>
      <c r="AT77" s="411"/>
      <c r="AU77" s="411"/>
      <c r="AV77" s="412"/>
      <c r="AW77" s="412"/>
      <c r="AX77" s="412"/>
      <c r="AY77" s="413"/>
      <c r="AZ77" s="313"/>
      <c r="BA77" s="313"/>
      <c r="BB77" s="313"/>
      <c r="BC77" s="313"/>
      <c r="BD77" s="313"/>
      <c r="BE77" s="313"/>
      <c r="BF77" s="313"/>
      <c r="BG77" s="313"/>
      <c r="BH77" s="311"/>
      <c r="BI77" s="378"/>
      <c r="BM77" s="379"/>
    </row>
    <row r="78" spans="1:65" ht="15" customHeight="1">
      <c r="A78" s="756"/>
      <c r="B78" s="792"/>
      <c r="C78" s="760" t="s">
        <v>187</v>
      </c>
      <c r="D78" s="760"/>
      <c r="E78" s="760"/>
      <c r="F78" s="760"/>
      <c r="G78" s="760"/>
      <c r="H78" s="760"/>
      <c r="I78" s="760"/>
      <c r="J78" s="820"/>
      <c r="K78" s="742"/>
      <c r="L78" s="742"/>
      <c r="M78" s="742"/>
      <c r="N78" s="742"/>
      <c r="O78" s="742"/>
      <c r="P78" s="360" t="s">
        <v>700</v>
      </c>
      <c r="Q78" s="821">
        <f>SUM(Q75:R77)</f>
        <v>0</v>
      </c>
      <c r="R78" s="821"/>
      <c r="S78" s="414" t="s">
        <v>701</v>
      </c>
      <c r="T78" s="698" t="s">
        <v>702</v>
      </c>
      <c r="U78" s="773"/>
      <c r="V78" s="820"/>
      <c r="W78" s="742"/>
      <c r="X78" s="742"/>
      <c r="Y78" s="742"/>
      <c r="Z78" s="742"/>
      <c r="AA78" s="742"/>
      <c r="AB78" s="360" t="s">
        <v>700</v>
      </c>
      <c r="AC78" s="821">
        <f>SUM(AC75:AD77)</f>
        <v>0</v>
      </c>
      <c r="AD78" s="821"/>
      <c r="AE78" s="414" t="s">
        <v>701</v>
      </c>
      <c r="AF78" s="821" t="s">
        <v>706</v>
      </c>
      <c r="AG78" s="822"/>
      <c r="AH78" s="820"/>
      <c r="AI78" s="742"/>
      <c r="AJ78" s="742"/>
      <c r="AK78" s="742"/>
      <c r="AL78" s="742"/>
      <c r="AM78" s="414" t="s">
        <v>700</v>
      </c>
      <c r="AN78" s="821">
        <f>SUM(AN75:AP77)</f>
        <v>0</v>
      </c>
      <c r="AO78" s="821"/>
      <c r="AP78" s="821"/>
      <c r="AQ78" s="414" t="s">
        <v>701</v>
      </c>
      <c r="AR78" s="742" t="s">
        <v>706</v>
      </c>
      <c r="AS78" s="816"/>
      <c r="AT78" s="415"/>
      <c r="AU78" s="415"/>
      <c r="AV78" s="416"/>
      <c r="AW78" s="416"/>
      <c r="AX78" s="416"/>
      <c r="AY78" s="417"/>
      <c r="AZ78" s="300"/>
      <c r="BA78" s="300"/>
      <c r="BB78" s="300"/>
      <c r="BC78" s="300"/>
      <c r="BD78" s="300"/>
      <c r="BE78" s="300"/>
      <c r="BF78" s="300"/>
      <c r="BG78" s="300"/>
      <c r="BH78" s="301"/>
      <c r="BI78" s="378"/>
      <c r="BM78" s="379"/>
    </row>
    <row r="79" spans="1:65" ht="15" customHeight="1">
      <c r="A79" s="756"/>
      <c r="B79" s="817" t="s">
        <v>707</v>
      </c>
      <c r="C79" s="818"/>
      <c r="D79" s="818"/>
      <c r="E79" s="818"/>
      <c r="F79" s="818"/>
      <c r="G79" s="818"/>
      <c r="H79" s="818"/>
      <c r="I79" s="819"/>
      <c r="J79" s="782" t="s">
        <v>691</v>
      </c>
      <c r="K79" s="540"/>
      <c r="L79" s="540"/>
      <c r="M79" s="540"/>
      <c r="N79" s="540"/>
      <c r="O79" s="540"/>
      <c r="P79" s="540"/>
      <c r="Q79" s="540"/>
      <c r="R79" s="540"/>
      <c r="S79" s="540"/>
      <c r="T79" s="540"/>
      <c r="U79" s="540"/>
      <c r="V79" s="540"/>
      <c r="W79" s="541"/>
      <c r="X79" s="418"/>
      <c r="Y79" s="419"/>
      <c r="Z79" s="419"/>
      <c r="AA79" s="419"/>
      <c r="AB79" s="419"/>
      <c r="AC79" s="419"/>
      <c r="AD79" s="419"/>
      <c r="AE79" s="419"/>
      <c r="AF79" s="419"/>
      <c r="AG79" s="419"/>
      <c r="AH79" s="419"/>
      <c r="AI79" s="420"/>
      <c r="AJ79" s="420"/>
      <c r="AK79" s="421"/>
      <c r="AL79" s="421"/>
      <c r="AM79" s="421"/>
      <c r="AN79" s="421"/>
      <c r="AO79" s="421"/>
      <c r="AP79" s="421"/>
      <c r="AQ79" s="421"/>
      <c r="AR79" s="421"/>
      <c r="AS79" s="421"/>
      <c r="AT79" s="421"/>
      <c r="AU79" s="421"/>
      <c r="AV79" s="421"/>
      <c r="AW79" s="421"/>
      <c r="AX79" s="421"/>
      <c r="AY79" s="421"/>
      <c r="AZ79" s="422"/>
      <c r="BA79" s="422"/>
      <c r="BB79" s="422"/>
      <c r="BC79" s="422"/>
      <c r="BD79" s="422"/>
      <c r="BE79" s="422"/>
      <c r="BF79" s="422"/>
      <c r="BG79" s="422"/>
      <c r="BH79" s="423"/>
      <c r="BI79" s="378"/>
      <c r="BM79" s="379"/>
    </row>
    <row r="80" spans="1:65" ht="15" customHeight="1">
      <c r="A80" s="756"/>
      <c r="B80" s="424"/>
      <c r="C80" s="762" t="s">
        <v>708</v>
      </c>
      <c r="D80" s="781"/>
      <c r="E80" s="781"/>
      <c r="F80" s="781"/>
      <c r="G80" s="781"/>
      <c r="H80" s="781"/>
      <c r="I80" s="787"/>
      <c r="J80" s="751"/>
      <c r="K80" s="752"/>
      <c r="L80" s="752"/>
      <c r="M80" s="752"/>
      <c r="N80" s="752"/>
      <c r="O80" s="752"/>
      <c r="P80" s="752"/>
      <c r="Q80" s="752"/>
      <c r="R80" s="752"/>
      <c r="S80" s="752"/>
      <c r="T80" s="752"/>
      <c r="U80" s="752"/>
      <c r="V80" s="740" t="s">
        <v>669</v>
      </c>
      <c r="W80" s="761"/>
      <c r="X80" s="425"/>
      <c r="Y80" s="386"/>
      <c r="Z80" s="386"/>
      <c r="AA80" s="386"/>
      <c r="AB80" s="386"/>
      <c r="AC80" s="386"/>
      <c r="AD80" s="386"/>
      <c r="AE80" s="386"/>
      <c r="AF80" s="386"/>
      <c r="AG80" s="386"/>
      <c r="AH80" s="385"/>
      <c r="AI80" s="386"/>
      <c r="AJ80" s="385"/>
      <c r="AK80" s="389"/>
      <c r="AL80" s="389"/>
      <c r="AM80" s="389"/>
      <c r="AN80" s="389"/>
      <c r="AO80" s="389"/>
      <c r="AP80" s="389"/>
      <c r="AQ80" s="389"/>
      <c r="AR80" s="389"/>
      <c r="AS80" s="389"/>
      <c r="AT80" s="389"/>
      <c r="AU80" s="389"/>
      <c r="AV80" s="389"/>
      <c r="AW80" s="389"/>
      <c r="AX80" s="389"/>
      <c r="AY80" s="385"/>
      <c r="AZ80" s="426"/>
      <c r="BA80" s="426"/>
      <c r="BB80" s="426"/>
      <c r="BC80" s="426"/>
      <c r="BD80" s="426"/>
      <c r="BE80" s="426"/>
      <c r="BF80" s="426"/>
      <c r="BG80" s="426"/>
      <c r="BH80" s="427"/>
      <c r="BI80" s="378"/>
      <c r="BM80" s="379"/>
    </row>
    <row r="81" spans="1:65" ht="15" customHeight="1">
      <c r="A81" s="757"/>
      <c r="B81" s="400"/>
      <c r="C81" s="762" t="s">
        <v>709</v>
      </c>
      <c r="D81" s="781"/>
      <c r="E81" s="781"/>
      <c r="F81" s="781"/>
      <c r="G81" s="781"/>
      <c r="H81" s="781"/>
      <c r="I81" s="787"/>
      <c r="J81" s="751"/>
      <c r="K81" s="752"/>
      <c r="L81" s="752"/>
      <c r="M81" s="752"/>
      <c r="N81" s="752"/>
      <c r="O81" s="752"/>
      <c r="P81" s="752"/>
      <c r="Q81" s="752"/>
      <c r="R81" s="752"/>
      <c r="S81" s="752"/>
      <c r="T81" s="752"/>
      <c r="U81" s="752"/>
      <c r="V81" s="740" t="s">
        <v>669</v>
      </c>
      <c r="W81" s="761"/>
      <c r="X81" s="299"/>
      <c r="Y81" s="428"/>
      <c r="Z81" s="428"/>
      <c r="AA81" s="428"/>
      <c r="AB81" s="428"/>
      <c r="AC81" s="428"/>
      <c r="AD81" s="428"/>
      <c r="AE81" s="428"/>
      <c r="AF81" s="428"/>
      <c r="AG81" s="428"/>
      <c r="AH81" s="428"/>
      <c r="AI81" s="428"/>
      <c r="AJ81" s="429"/>
      <c r="AK81" s="362"/>
      <c r="AL81" s="362"/>
      <c r="AM81" s="362"/>
      <c r="AN81" s="362"/>
      <c r="AO81" s="362"/>
      <c r="AP81" s="362"/>
      <c r="AQ81" s="362"/>
      <c r="AR81" s="362"/>
      <c r="AS81" s="362"/>
      <c r="AT81" s="362"/>
      <c r="AU81" s="362"/>
      <c r="AV81" s="362"/>
      <c r="AW81" s="362"/>
      <c r="AX81" s="362"/>
      <c r="AY81" s="429"/>
      <c r="AZ81" s="430"/>
      <c r="BA81" s="430"/>
      <c r="BB81" s="430"/>
      <c r="BC81" s="430"/>
      <c r="BD81" s="430"/>
      <c r="BE81" s="430"/>
      <c r="BF81" s="430"/>
      <c r="BG81" s="430"/>
      <c r="BH81" s="431"/>
      <c r="BI81" s="432"/>
      <c r="BJ81" s="433"/>
      <c r="BK81" s="433"/>
      <c r="BL81" s="433"/>
      <c r="BM81" s="434"/>
    </row>
    <row r="83" spans="1:65">
      <c r="B83" s="435" t="s">
        <v>710</v>
      </c>
    </row>
    <row r="84" spans="1:65" ht="13.5" customHeight="1">
      <c r="D84" s="436" t="s">
        <v>711</v>
      </c>
    </row>
    <row r="85" spans="1:65" ht="13.5" customHeight="1">
      <c r="D85" s="437" t="s">
        <v>712</v>
      </c>
    </row>
    <row r="86" spans="1:65" ht="13.5" customHeight="1">
      <c r="D86" s="437" t="s">
        <v>713</v>
      </c>
      <c r="E86" s="437"/>
    </row>
    <row r="87" spans="1:65" ht="13.5" customHeight="1">
      <c r="D87" s="437" t="s">
        <v>714</v>
      </c>
    </row>
    <row r="88" spans="1:65" ht="13.5" customHeight="1">
      <c r="D88" s="437" t="s">
        <v>715</v>
      </c>
      <c r="E88" s="437"/>
    </row>
    <row r="89" spans="1:65" ht="13.5" customHeight="1">
      <c r="D89" s="436" t="s">
        <v>716</v>
      </c>
    </row>
    <row r="90" spans="1:65" ht="13.5" customHeight="1">
      <c r="D90" s="437" t="s">
        <v>717</v>
      </c>
    </row>
    <row r="91" spans="1:65" ht="13.5" customHeight="1">
      <c r="D91" s="438" t="s">
        <v>718</v>
      </c>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row>
    <row r="92" spans="1:65" ht="13.5" customHeight="1">
      <c r="D92" s="439" t="s">
        <v>719</v>
      </c>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row>
    <row r="93" spans="1:65" ht="13.5" customHeight="1">
      <c r="D93" s="439" t="s">
        <v>720</v>
      </c>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row>
    <row r="94" spans="1:65" ht="13.5" customHeight="1">
      <c r="D94" s="439" t="s">
        <v>721</v>
      </c>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row>
    <row r="95" spans="1:65" ht="13.5" customHeight="1">
      <c r="D95" s="440" t="s">
        <v>722</v>
      </c>
      <c r="E95" s="441"/>
      <c r="F95" s="441"/>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row>
    <row r="96" spans="1:65" ht="13.5" customHeight="1">
      <c r="D96" s="440"/>
      <c r="E96" s="442" t="s">
        <v>723</v>
      </c>
      <c r="F96" s="441"/>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row>
    <row r="97" spans="4:65" ht="13.5" customHeight="1">
      <c r="D97" s="440"/>
      <c r="E97" s="442" t="s">
        <v>724</v>
      </c>
      <c r="F97" s="441"/>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row>
    <row r="98" spans="4:65" ht="13.5" customHeight="1">
      <c r="D98" s="440"/>
      <c r="E98" s="442" t="s">
        <v>725</v>
      </c>
      <c r="F98" s="441"/>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row>
    <row r="99" spans="4:65" ht="13.5" customHeight="1">
      <c r="D99" s="440"/>
      <c r="E99" s="442" t="s">
        <v>726</v>
      </c>
      <c r="F99" s="441"/>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row>
    <row r="100" spans="4:65" ht="13.5" customHeight="1">
      <c r="D100" s="440"/>
      <c r="E100" s="442" t="s">
        <v>727</v>
      </c>
      <c r="F100" s="442"/>
    </row>
    <row r="101" spans="4:65" ht="13.5" customHeight="1">
      <c r="D101" s="436" t="s">
        <v>728</v>
      </c>
    </row>
    <row r="102" spans="4:65" ht="13.5" customHeight="1">
      <c r="D102" s="437" t="s">
        <v>729</v>
      </c>
    </row>
    <row r="103" spans="4:65" ht="13.5" customHeight="1">
      <c r="D103" s="437" t="s">
        <v>730</v>
      </c>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row>
    <row r="104" spans="4:65" ht="13.5" customHeight="1">
      <c r="D104" s="437" t="s">
        <v>731</v>
      </c>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row>
    <row r="105" spans="4:65" ht="13.5" customHeight="1">
      <c r="D105" s="437" t="s">
        <v>800</v>
      </c>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2"/>
      <c r="AJ105" s="442"/>
      <c r="AK105" s="442"/>
      <c r="AL105" s="442"/>
      <c r="AM105" s="442"/>
      <c r="AN105" s="442"/>
      <c r="AO105" s="442"/>
    </row>
    <row r="106" spans="4:65" ht="13.5" customHeight="1">
      <c r="D106" s="439" t="s">
        <v>732</v>
      </c>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c r="AO106" s="438"/>
    </row>
    <row r="107" spans="4:65" ht="13.5" customHeight="1">
      <c r="D107" s="439" t="s">
        <v>733</v>
      </c>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c r="AN107" s="438"/>
      <c r="AO107" s="438"/>
    </row>
    <row r="108" spans="4:65" ht="13.5" customHeight="1">
      <c r="D108" s="437" t="s">
        <v>734</v>
      </c>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7"/>
      <c r="AY108" s="437"/>
      <c r="AZ108" s="437"/>
      <c r="BA108" s="437"/>
      <c r="BB108" s="437"/>
      <c r="BC108" s="437"/>
      <c r="BD108" s="437"/>
      <c r="BE108" s="437"/>
      <c r="BF108" s="437"/>
      <c r="BG108" s="437"/>
      <c r="BH108" s="437"/>
      <c r="BI108" s="437"/>
      <c r="BJ108" s="437"/>
      <c r="BK108" s="437"/>
      <c r="BL108" s="437"/>
      <c r="BM108" s="437"/>
    </row>
    <row r="109" spans="4:65" ht="13.5" customHeight="1">
      <c r="D109" s="443" t="s">
        <v>803</v>
      </c>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row>
    <row r="110" spans="4:65" ht="13.5" customHeight="1">
      <c r="D110" s="443" t="s">
        <v>735</v>
      </c>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BI110" s="443"/>
      <c r="BJ110" s="443"/>
      <c r="BK110" s="443"/>
      <c r="BL110" s="443"/>
    </row>
    <row r="111" spans="4:65" ht="13.5" customHeight="1">
      <c r="D111" s="437" t="s">
        <v>801</v>
      </c>
      <c r="E111" s="445"/>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437"/>
      <c r="AL111" s="437"/>
      <c r="AM111" s="437"/>
      <c r="AN111" s="437"/>
      <c r="AO111" s="437"/>
      <c r="AP111" s="437"/>
      <c r="AQ111" s="437"/>
      <c r="AR111" s="437"/>
      <c r="AS111" s="437"/>
      <c r="AT111" s="437"/>
      <c r="AU111" s="437"/>
      <c r="AV111" s="437"/>
      <c r="AW111" s="437"/>
      <c r="AX111" s="437"/>
      <c r="AY111" s="437"/>
      <c r="AZ111" s="437"/>
      <c r="BA111" s="437"/>
      <c r="BB111" s="437"/>
      <c r="BC111" s="437"/>
      <c r="BD111" s="437"/>
      <c r="BE111" s="437"/>
      <c r="BF111" s="437"/>
      <c r="BG111" s="437"/>
      <c r="BH111" s="437"/>
      <c r="BI111" s="437"/>
      <c r="BJ111" s="437"/>
      <c r="BK111" s="437"/>
      <c r="BL111" s="437"/>
    </row>
    <row r="112" spans="4:65" ht="13.5" customHeight="1">
      <c r="D112" s="437" t="s">
        <v>802</v>
      </c>
      <c r="E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row>
    <row r="113" spans="4:65" ht="13.5" customHeight="1">
      <c r="D113" s="437" t="s">
        <v>736</v>
      </c>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437"/>
      <c r="AL113" s="437"/>
      <c r="AM113" s="437"/>
      <c r="AN113" s="437"/>
      <c r="AO113" s="437"/>
      <c r="AP113" s="437"/>
      <c r="AQ113" s="437"/>
      <c r="AR113" s="437"/>
      <c r="AS113" s="437"/>
      <c r="AT113" s="437"/>
      <c r="AU113" s="437"/>
      <c r="AV113" s="437"/>
      <c r="AW113" s="437"/>
      <c r="AX113" s="437"/>
      <c r="AY113" s="437"/>
      <c r="AZ113" s="437"/>
      <c r="BA113" s="437"/>
      <c r="BB113" s="437"/>
      <c r="BC113" s="437"/>
      <c r="BD113" s="437"/>
      <c r="BE113" s="437"/>
      <c r="BF113" s="437"/>
      <c r="BG113" s="437"/>
      <c r="BH113" s="437"/>
      <c r="BI113" s="437"/>
      <c r="BJ113" s="437"/>
      <c r="BK113" s="437"/>
      <c r="BL113" s="437"/>
    </row>
    <row r="114" spans="4:65" ht="13.5" customHeight="1">
      <c r="D114" s="443" t="s">
        <v>737</v>
      </c>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row>
    <row r="115" spans="4:65" ht="13.5" customHeight="1">
      <c r="D115" s="443" t="s">
        <v>738</v>
      </c>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row>
    <row r="116" spans="4:65" ht="13.5" customHeight="1">
      <c r="D116" s="438" t="s">
        <v>739</v>
      </c>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c r="AG116" s="442"/>
      <c r="AH116" s="442"/>
      <c r="AI116" s="442"/>
      <c r="AJ116" s="442"/>
      <c r="AK116" s="442"/>
      <c r="AL116" s="442"/>
      <c r="AM116" s="442"/>
      <c r="AN116" s="442"/>
      <c r="AO116" s="442"/>
      <c r="AP116" s="442"/>
    </row>
    <row r="117" spans="4:65" ht="13.5" customHeight="1">
      <c r="D117" s="438" t="s">
        <v>740</v>
      </c>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c r="AG117" s="442"/>
      <c r="AH117" s="442"/>
      <c r="AI117" s="442"/>
      <c r="AJ117" s="442"/>
      <c r="AK117" s="442"/>
      <c r="AL117" s="442"/>
      <c r="AM117" s="442"/>
      <c r="AN117" s="442"/>
      <c r="AO117" s="442"/>
      <c r="AP117" s="442"/>
    </row>
    <row r="118" spans="4:65" ht="13.5" customHeight="1">
      <c r="D118" s="438" t="s">
        <v>741</v>
      </c>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442"/>
      <c r="AI118" s="442"/>
      <c r="AJ118" s="442"/>
      <c r="AK118" s="442"/>
      <c r="AL118" s="442"/>
      <c r="AM118" s="442"/>
      <c r="AN118" s="442"/>
      <c r="AO118" s="442"/>
      <c r="AP118" s="442"/>
    </row>
    <row r="119" spans="4:65" ht="13.5" customHeight="1">
      <c r="D119" s="438" t="s">
        <v>742</v>
      </c>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442"/>
      <c r="AI119" s="442"/>
      <c r="AJ119" s="442"/>
      <c r="AK119" s="442"/>
      <c r="AL119" s="442"/>
      <c r="AM119" s="442"/>
      <c r="AN119" s="442"/>
      <c r="AO119" s="442"/>
      <c r="AP119" s="446"/>
    </row>
    <row r="120" spans="4:65" s="447" customFormat="1" ht="13.5" customHeight="1">
      <c r="D120" s="438" t="s">
        <v>743</v>
      </c>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c r="AG120" s="442"/>
      <c r="AH120" s="442"/>
      <c r="AI120" s="442"/>
      <c r="AJ120" s="442"/>
      <c r="AK120" s="442"/>
      <c r="AL120" s="442"/>
      <c r="AM120" s="442"/>
      <c r="AN120" s="442"/>
      <c r="AO120" s="442"/>
      <c r="AP120" s="446"/>
      <c r="AQ120" s="298"/>
      <c r="AR120" s="298"/>
      <c r="AS120" s="298"/>
      <c r="AT120" s="298"/>
      <c r="AU120" s="298"/>
      <c r="AV120" s="298"/>
      <c r="AW120" s="298"/>
      <c r="AX120" s="298"/>
      <c r="AY120" s="298"/>
      <c r="AZ120" s="298"/>
      <c r="BA120" s="298"/>
      <c r="BB120" s="298"/>
      <c r="BC120" s="298"/>
      <c r="BD120" s="298"/>
      <c r="BE120" s="298"/>
      <c r="BF120" s="298"/>
      <c r="BG120" s="298"/>
      <c r="BH120" s="298"/>
      <c r="BI120" s="298"/>
      <c r="BJ120" s="298"/>
      <c r="BK120" s="298"/>
      <c r="BL120" s="298"/>
      <c r="BM120" s="298"/>
    </row>
    <row r="121" spans="4:65" ht="13.5" customHeight="1">
      <c r="D121" s="438" t="s">
        <v>744</v>
      </c>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2"/>
      <c r="AL121" s="442"/>
      <c r="AM121" s="442"/>
      <c r="AN121" s="442"/>
      <c r="AO121" s="442"/>
      <c r="AP121" s="446"/>
    </row>
    <row r="122" spans="4:65" ht="13.5" customHeight="1">
      <c r="D122" s="438" t="s">
        <v>745</v>
      </c>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c r="AG122" s="442"/>
      <c r="AH122" s="442"/>
      <c r="AI122" s="442"/>
      <c r="AJ122" s="442"/>
      <c r="AK122" s="442"/>
      <c r="AL122" s="442"/>
      <c r="AM122" s="442"/>
      <c r="AN122" s="442"/>
      <c r="AO122" s="442"/>
      <c r="AP122" s="446"/>
    </row>
    <row r="123" spans="4:65" ht="13.5" customHeight="1">
      <c r="D123" s="438" t="s">
        <v>746</v>
      </c>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6"/>
    </row>
    <row r="124" spans="4:65" ht="13.5" customHeight="1">
      <c r="D124" s="438" t="s">
        <v>747</v>
      </c>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c r="AG124" s="442"/>
      <c r="AH124" s="442"/>
      <c r="AI124" s="442"/>
      <c r="AJ124" s="442"/>
      <c r="AK124" s="442"/>
      <c r="AL124" s="442"/>
      <c r="AM124" s="442"/>
      <c r="AN124" s="442"/>
      <c r="AO124" s="442"/>
      <c r="AP124" s="446"/>
    </row>
    <row r="125" spans="4:65" ht="13.5" customHeight="1">
      <c r="D125" s="438" t="s">
        <v>748</v>
      </c>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2"/>
      <c r="AK125" s="442"/>
      <c r="AL125" s="442"/>
      <c r="AM125" s="442"/>
      <c r="AN125" s="442"/>
      <c r="AO125" s="442"/>
      <c r="AP125" s="446"/>
    </row>
    <row r="126" spans="4:65" ht="13.5" customHeight="1">
      <c r="D126" s="438" t="s">
        <v>749</v>
      </c>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6"/>
    </row>
    <row r="127" spans="4:65" ht="13.5" customHeight="1">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3"/>
      <c r="AA127" s="823"/>
      <c r="AB127" s="823"/>
      <c r="AC127" s="823"/>
      <c r="AD127" s="823"/>
      <c r="AE127" s="823"/>
      <c r="AF127" s="823"/>
      <c r="AG127" s="823"/>
      <c r="AH127" s="823"/>
      <c r="AI127" s="823"/>
      <c r="AJ127" s="823"/>
      <c r="AK127" s="823"/>
      <c r="AL127" s="823"/>
      <c r="AM127" s="823"/>
      <c r="AN127" s="823"/>
      <c r="AO127" s="823"/>
      <c r="AP127" s="823"/>
      <c r="AQ127" s="823"/>
      <c r="AR127" s="823"/>
      <c r="AS127" s="823"/>
      <c r="AT127" s="823"/>
      <c r="AU127" s="823"/>
      <c r="AV127" s="823"/>
      <c r="AW127" s="823"/>
      <c r="AX127" s="823"/>
      <c r="AY127" s="823"/>
      <c r="AZ127" s="823"/>
      <c r="BA127" s="823"/>
      <c r="BB127" s="823"/>
      <c r="BC127" s="823"/>
      <c r="BD127" s="823"/>
      <c r="BE127" s="823"/>
      <c r="BF127" s="823"/>
      <c r="BG127" s="823"/>
      <c r="BH127" s="823"/>
      <c r="BI127" s="823"/>
      <c r="BJ127" s="823"/>
      <c r="BK127" s="823"/>
      <c r="BL127" s="823"/>
      <c r="BM127" s="823"/>
    </row>
    <row r="128" spans="4:65">
      <c r="D128" s="824"/>
      <c r="E128" s="824"/>
      <c r="F128" s="824"/>
      <c r="G128" s="824"/>
      <c r="H128" s="824"/>
      <c r="I128" s="824"/>
      <c r="J128" s="824"/>
      <c r="K128" s="824"/>
      <c r="L128" s="824"/>
      <c r="M128" s="824"/>
      <c r="N128" s="824"/>
      <c r="O128" s="824"/>
      <c r="P128" s="824"/>
      <c r="Q128" s="824"/>
      <c r="R128" s="824"/>
      <c r="S128" s="824"/>
      <c r="T128" s="824"/>
      <c r="U128" s="824"/>
      <c r="V128" s="824"/>
      <c r="W128" s="824"/>
      <c r="X128" s="824"/>
      <c r="Y128" s="824"/>
      <c r="Z128" s="824"/>
      <c r="AA128" s="824"/>
      <c r="AB128" s="824"/>
      <c r="AC128" s="824"/>
      <c r="AD128" s="824"/>
      <c r="AE128" s="824"/>
      <c r="AF128" s="824"/>
      <c r="AG128" s="824"/>
      <c r="AH128" s="824"/>
      <c r="AI128" s="824"/>
      <c r="AJ128" s="824"/>
      <c r="AK128" s="824"/>
      <c r="AL128" s="824"/>
      <c r="AM128" s="824"/>
      <c r="AN128" s="824"/>
      <c r="AO128" s="824"/>
      <c r="AP128" s="824"/>
      <c r="AQ128" s="824"/>
      <c r="AR128" s="824"/>
      <c r="AS128" s="824"/>
      <c r="AT128" s="824"/>
      <c r="AU128" s="824"/>
      <c r="AV128" s="824"/>
      <c r="AW128" s="824"/>
      <c r="AX128" s="824"/>
      <c r="AY128" s="824"/>
      <c r="AZ128" s="824"/>
      <c r="BA128" s="824"/>
      <c r="BB128" s="824"/>
      <c r="BC128" s="824"/>
      <c r="BD128" s="824"/>
      <c r="BE128" s="824"/>
      <c r="BF128" s="824"/>
      <c r="BG128" s="824"/>
      <c r="BH128" s="824"/>
      <c r="BI128" s="824"/>
      <c r="BJ128" s="824"/>
      <c r="BK128" s="824"/>
      <c r="BL128" s="824"/>
    </row>
    <row r="129" spans="4:64">
      <c r="D129" s="824"/>
      <c r="E129" s="824"/>
      <c r="F129" s="824"/>
      <c r="G129" s="824"/>
      <c r="H129" s="824"/>
      <c r="I129" s="824"/>
      <c r="J129" s="824"/>
      <c r="K129" s="824"/>
      <c r="L129" s="824"/>
      <c r="M129" s="824"/>
      <c r="N129" s="824"/>
      <c r="O129" s="824"/>
      <c r="P129" s="824"/>
      <c r="Q129" s="824"/>
      <c r="R129" s="824"/>
      <c r="S129" s="824"/>
      <c r="T129" s="824"/>
      <c r="U129" s="824"/>
      <c r="V129" s="824"/>
      <c r="W129" s="824"/>
      <c r="X129" s="824"/>
      <c r="Y129" s="824"/>
      <c r="Z129" s="824"/>
      <c r="AA129" s="824"/>
      <c r="AB129" s="824"/>
      <c r="AC129" s="824"/>
      <c r="AD129" s="824"/>
      <c r="AE129" s="824"/>
      <c r="AF129" s="824"/>
      <c r="AG129" s="824"/>
      <c r="AH129" s="824"/>
      <c r="AI129" s="824"/>
      <c r="AJ129" s="824"/>
      <c r="AK129" s="824"/>
      <c r="AL129" s="824"/>
      <c r="AM129" s="824"/>
      <c r="AN129" s="824"/>
      <c r="AO129" s="824"/>
      <c r="AP129" s="824"/>
      <c r="AQ129" s="824"/>
      <c r="AR129" s="824"/>
      <c r="AS129" s="824"/>
      <c r="AT129" s="824"/>
      <c r="AU129" s="824"/>
      <c r="AV129" s="824"/>
      <c r="AW129" s="824"/>
      <c r="AX129" s="824"/>
      <c r="AY129" s="824"/>
      <c r="AZ129" s="824"/>
      <c r="BA129" s="824"/>
      <c r="BB129" s="824"/>
      <c r="BC129" s="824"/>
      <c r="BD129" s="824"/>
      <c r="BE129" s="824"/>
      <c r="BF129" s="824"/>
      <c r="BG129" s="824"/>
      <c r="BH129" s="824"/>
      <c r="BI129" s="824"/>
      <c r="BJ129" s="824"/>
      <c r="BK129" s="824"/>
      <c r="BL129" s="824"/>
    </row>
    <row r="130" spans="4:64">
      <c r="D130" s="823"/>
      <c r="E130" s="823"/>
      <c r="F130" s="823"/>
      <c r="G130" s="823"/>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3"/>
      <c r="AY130" s="823"/>
      <c r="AZ130" s="823"/>
      <c r="BA130" s="823"/>
      <c r="BB130" s="823"/>
      <c r="BC130" s="823"/>
      <c r="BD130" s="823"/>
      <c r="BE130" s="823"/>
      <c r="BF130" s="823"/>
      <c r="BG130" s="823"/>
      <c r="BH130" s="823"/>
      <c r="BI130" s="823"/>
      <c r="BJ130" s="823"/>
      <c r="BK130" s="823"/>
      <c r="BL130" s="823"/>
    </row>
    <row r="131" spans="4:64">
      <c r="D131" s="823"/>
      <c r="E131" s="823"/>
      <c r="F131" s="823"/>
      <c r="G131" s="823"/>
      <c r="H131" s="823"/>
      <c r="I131" s="823"/>
      <c r="J131" s="823"/>
      <c r="K131" s="823"/>
      <c r="L131" s="823"/>
      <c r="M131" s="823"/>
      <c r="N131" s="823"/>
      <c r="O131" s="823"/>
      <c r="P131" s="823"/>
      <c r="Q131" s="823"/>
      <c r="R131" s="823"/>
      <c r="S131" s="823"/>
      <c r="T131" s="823"/>
      <c r="U131" s="823"/>
      <c r="V131" s="823"/>
      <c r="W131" s="823"/>
      <c r="X131" s="823"/>
      <c r="Y131" s="823"/>
      <c r="Z131" s="823"/>
      <c r="AA131" s="823"/>
      <c r="AB131" s="823"/>
      <c r="AC131" s="823"/>
      <c r="AD131" s="823"/>
      <c r="AE131" s="823"/>
      <c r="AF131" s="823"/>
      <c r="AG131" s="823"/>
      <c r="AH131" s="823"/>
      <c r="AI131" s="823"/>
      <c r="AJ131" s="823"/>
      <c r="AK131" s="823"/>
      <c r="AL131" s="823"/>
      <c r="AM131" s="823"/>
      <c r="AN131" s="823"/>
      <c r="AO131" s="823"/>
      <c r="AP131" s="823"/>
      <c r="AQ131" s="823"/>
      <c r="AR131" s="823"/>
      <c r="AS131" s="823"/>
      <c r="AT131" s="823"/>
      <c r="AU131" s="823"/>
      <c r="AV131" s="823"/>
      <c r="AW131" s="823"/>
      <c r="AX131" s="823"/>
      <c r="AY131" s="823"/>
      <c r="AZ131" s="823"/>
      <c r="BA131" s="823"/>
      <c r="BB131" s="823"/>
      <c r="BC131" s="823"/>
      <c r="BD131" s="823"/>
      <c r="BE131" s="823"/>
      <c r="BF131" s="823"/>
      <c r="BG131" s="823"/>
      <c r="BH131" s="823"/>
      <c r="BI131" s="823"/>
      <c r="BJ131" s="823"/>
      <c r="BK131" s="823"/>
      <c r="BL131" s="823"/>
    </row>
    <row r="132" spans="4:64">
      <c r="D132" s="823"/>
      <c r="E132" s="823"/>
      <c r="F132" s="823"/>
      <c r="G132" s="823"/>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3"/>
      <c r="AY132" s="823"/>
      <c r="AZ132" s="823"/>
      <c r="BA132" s="823"/>
      <c r="BB132" s="823"/>
      <c r="BC132" s="823"/>
      <c r="BD132" s="823"/>
      <c r="BE132" s="823"/>
      <c r="BF132" s="823"/>
      <c r="BG132" s="823"/>
      <c r="BH132" s="823"/>
      <c r="BI132" s="823"/>
      <c r="BJ132" s="823"/>
      <c r="BK132" s="823"/>
      <c r="BL132" s="823"/>
    </row>
    <row r="133" spans="4:64">
      <c r="D133" s="823"/>
      <c r="E133" s="823"/>
      <c r="F133" s="823"/>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3"/>
      <c r="AY133" s="823"/>
      <c r="AZ133" s="823"/>
      <c r="BA133" s="823"/>
      <c r="BB133" s="823"/>
      <c r="BC133" s="823"/>
      <c r="BD133" s="823"/>
      <c r="BE133" s="823"/>
      <c r="BF133" s="823"/>
      <c r="BG133" s="823"/>
      <c r="BH133" s="823"/>
      <c r="BI133" s="823"/>
      <c r="BJ133" s="823"/>
      <c r="BK133" s="823"/>
      <c r="BL133" s="823"/>
    </row>
    <row r="134" spans="4:64">
      <c r="D134" s="823"/>
      <c r="E134" s="823"/>
      <c r="F134" s="823"/>
      <c r="G134" s="823"/>
      <c r="H134" s="823"/>
      <c r="I134" s="823"/>
      <c r="J134" s="823"/>
      <c r="K134" s="823"/>
      <c r="L134" s="823"/>
      <c r="M134" s="823"/>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3"/>
      <c r="AY134" s="823"/>
      <c r="AZ134" s="823"/>
      <c r="BA134" s="823"/>
      <c r="BB134" s="823"/>
      <c r="BC134" s="823"/>
      <c r="BD134" s="823"/>
      <c r="BE134" s="823"/>
      <c r="BF134" s="823"/>
      <c r="BG134" s="823"/>
      <c r="BH134" s="823"/>
      <c r="BI134" s="823"/>
      <c r="BJ134" s="823"/>
      <c r="BK134" s="823"/>
      <c r="BL134" s="823"/>
    </row>
  </sheetData>
  <mergeCells count="567">
    <mergeCell ref="D130:BL130"/>
    <mergeCell ref="D131:BL131"/>
    <mergeCell ref="D132:BL132"/>
    <mergeCell ref="D133:BL133"/>
    <mergeCell ref="D134:BL134"/>
    <mergeCell ref="C81:I81"/>
    <mergeCell ref="J81:U81"/>
    <mergeCell ref="V81:W81"/>
    <mergeCell ref="D127:BM127"/>
    <mergeCell ref="D128:BL128"/>
    <mergeCell ref="D129:BL129"/>
    <mergeCell ref="AR78:AS78"/>
    <mergeCell ref="B79:I79"/>
    <mergeCell ref="J79:W79"/>
    <mergeCell ref="C80:I80"/>
    <mergeCell ref="J80:U80"/>
    <mergeCell ref="V80:W80"/>
    <mergeCell ref="AR77:AS77"/>
    <mergeCell ref="C78:I78"/>
    <mergeCell ref="J78:O78"/>
    <mergeCell ref="Q78:R78"/>
    <mergeCell ref="T78:U78"/>
    <mergeCell ref="V78:AA78"/>
    <mergeCell ref="AC78:AD78"/>
    <mergeCell ref="AF78:AG78"/>
    <mergeCell ref="AH78:AL78"/>
    <mergeCell ref="AN78:AP78"/>
    <mergeCell ref="C77:I77"/>
    <mergeCell ref="J77:O77"/>
    <mergeCell ref="Q77:R77"/>
    <mergeCell ref="T77:U77"/>
    <mergeCell ref="V77:AA77"/>
    <mergeCell ref="AC77:AD77"/>
    <mergeCell ref="AF77:AG77"/>
    <mergeCell ref="AH77:AL77"/>
    <mergeCell ref="AN77:AP77"/>
    <mergeCell ref="J76:O76"/>
    <mergeCell ref="Q76:R76"/>
    <mergeCell ref="T76:U76"/>
    <mergeCell ref="V76:AA76"/>
    <mergeCell ref="AC76:AD76"/>
    <mergeCell ref="AF76:AG76"/>
    <mergeCell ref="AH76:AL76"/>
    <mergeCell ref="AN76:AP76"/>
    <mergeCell ref="AR76:AS76"/>
    <mergeCell ref="AH74:AS74"/>
    <mergeCell ref="C75:I75"/>
    <mergeCell ref="J75:O75"/>
    <mergeCell ref="Q75:R75"/>
    <mergeCell ref="T75:U75"/>
    <mergeCell ref="V75:AA75"/>
    <mergeCell ref="AC75:AD75"/>
    <mergeCell ref="AF75:AG75"/>
    <mergeCell ref="AH75:AL75"/>
    <mergeCell ref="AN75:AP75"/>
    <mergeCell ref="AR75:AS75"/>
    <mergeCell ref="B67:B78"/>
    <mergeCell ref="C67:I67"/>
    <mergeCell ref="J67:U67"/>
    <mergeCell ref="V67:AG67"/>
    <mergeCell ref="C68:I69"/>
    <mergeCell ref="J68:S69"/>
    <mergeCell ref="T68:U69"/>
    <mergeCell ref="V68:AE69"/>
    <mergeCell ref="C63:C66"/>
    <mergeCell ref="C72:I72"/>
    <mergeCell ref="J72:S72"/>
    <mergeCell ref="T72:U72"/>
    <mergeCell ref="V72:AE72"/>
    <mergeCell ref="AF72:AG72"/>
    <mergeCell ref="C73:I74"/>
    <mergeCell ref="J73:U74"/>
    <mergeCell ref="V73:AG74"/>
    <mergeCell ref="AF68:AG69"/>
    <mergeCell ref="C70:I71"/>
    <mergeCell ref="J70:S71"/>
    <mergeCell ref="T70:U71"/>
    <mergeCell ref="V70:AE71"/>
    <mergeCell ref="AF70:AG71"/>
    <mergeCell ref="C76:I76"/>
    <mergeCell ref="AZ65:BF65"/>
    <mergeCell ref="BG65:BH65"/>
    <mergeCell ref="D66:N66"/>
    <mergeCell ref="O66:U66"/>
    <mergeCell ref="V66:W66"/>
    <mergeCell ref="X66:AD66"/>
    <mergeCell ref="AE66:AF66"/>
    <mergeCell ref="AG66:AO66"/>
    <mergeCell ref="AP66:AQ66"/>
    <mergeCell ref="AR66:AW66"/>
    <mergeCell ref="AX66:AY66"/>
    <mergeCell ref="AZ66:BF66"/>
    <mergeCell ref="BG66:BH66"/>
    <mergeCell ref="D65:N65"/>
    <mergeCell ref="O65:U65"/>
    <mergeCell ref="V65:W65"/>
    <mergeCell ref="X65:AD65"/>
    <mergeCell ref="AE65:AF65"/>
    <mergeCell ref="AG65:AO65"/>
    <mergeCell ref="AP65:AQ65"/>
    <mergeCell ref="AR65:AW65"/>
    <mergeCell ref="AX65:AY65"/>
    <mergeCell ref="O60:AD60"/>
    <mergeCell ref="AE60:AF60"/>
    <mergeCell ref="D61:N61"/>
    <mergeCell ref="O61:AD61"/>
    <mergeCell ref="AZ63:BH63"/>
    <mergeCell ref="D64:N64"/>
    <mergeCell ref="O64:U64"/>
    <mergeCell ref="V64:W64"/>
    <mergeCell ref="X64:AD64"/>
    <mergeCell ref="AE64:AF64"/>
    <mergeCell ref="AG64:AO64"/>
    <mergeCell ref="AP64:AQ64"/>
    <mergeCell ref="AR64:AW64"/>
    <mergeCell ref="AX64:AY64"/>
    <mergeCell ref="D63:N63"/>
    <mergeCell ref="O63:W63"/>
    <mergeCell ref="X63:AF63"/>
    <mergeCell ref="AG63:AQ63"/>
    <mergeCell ref="AR63:AY63"/>
    <mergeCell ref="AZ64:BF64"/>
    <mergeCell ref="BG64:BH64"/>
    <mergeCell ref="AR56:AW56"/>
    <mergeCell ref="AX56:AY56"/>
    <mergeCell ref="AZ56:BF56"/>
    <mergeCell ref="BG56:BH56"/>
    <mergeCell ref="B57:B66"/>
    <mergeCell ref="C57:N57"/>
    <mergeCell ref="O57:W57"/>
    <mergeCell ref="X57:AF57"/>
    <mergeCell ref="AG57:AQ57"/>
    <mergeCell ref="AR57:AY57"/>
    <mergeCell ref="AZ57:BH57"/>
    <mergeCell ref="C58:N58"/>
    <mergeCell ref="O58:U58"/>
    <mergeCell ref="V58:W58"/>
    <mergeCell ref="X58:AD58"/>
    <mergeCell ref="AE58:AF58"/>
    <mergeCell ref="AG58:AO58"/>
    <mergeCell ref="AP58:AQ58"/>
    <mergeCell ref="AR58:AW58"/>
    <mergeCell ref="AX58:AY58"/>
    <mergeCell ref="AZ58:BF58"/>
    <mergeCell ref="BG58:BH58"/>
    <mergeCell ref="C59:C62"/>
    <mergeCell ref="D59:N59"/>
    <mergeCell ref="AR54:AW54"/>
    <mergeCell ref="AX54:AY54"/>
    <mergeCell ref="AZ54:BF54"/>
    <mergeCell ref="BG54:BH54"/>
    <mergeCell ref="C55:N55"/>
    <mergeCell ref="O55:U55"/>
    <mergeCell ref="V55:W55"/>
    <mergeCell ref="X55:AD55"/>
    <mergeCell ref="AE55:AF55"/>
    <mergeCell ref="AG55:AO55"/>
    <mergeCell ref="AP55:AQ55"/>
    <mergeCell ref="AR55:AW55"/>
    <mergeCell ref="AX55:AY55"/>
    <mergeCell ref="AZ55:BF55"/>
    <mergeCell ref="BG55:BH55"/>
    <mergeCell ref="AR52:AY52"/>
    <mergeCell ref="AZ52:BH52"/>
    <mergeCell ref="BI52:BM52"/>
    <mergeCell ref="C53:N53"/>
    <mergeCell ref="O53:W53"/>
    <mergeCell ref="X53:AD53"/>
    <mergeCell ref="AE53:AF53"/>
    <mergeCell ref="AG53:AO53"/>
    <mergeCell ref="AP53:AQ53"/>
    <mergeCell ref="AR53:AW53"/>
    <mergeCell ref="AX53:AY53"/>
    <mergeCell ref="AZ53:BF53"/>
    <mergeCell ref="BG53:BH53"/>
    <mergeCell ref="A52:A81"/>
    <mergeCell ref="B52:B56"/>
    <mergeCell ref="C52:N52"/>
    <mergeCell ref="O52:W52"/>
    <mergeCell ref="X52:AF52"/>
    <mergeCell ref="AG52:AQ52"/>
    <mergeCell ref="AE61:AF61"/>
    <mergeCell ref="D62:N62"/>
    <mergeCell ref="O62:AD62"/>
    <mergeCell ref="AE62:AF62"/>
    <mergeCell ref="C54:N54"/>
    <mergeCell ref="O54:W54"/>
    <mergeCell ref="X54:AD54"/>
    <mergeCell ref="AE54:AF54"/>
    <mergeCell ref="AG54:AO54"/>
    <mergeCell ref="AP54:AQ54"/>
    <mergeCell ref="C56:N56"/>
    <mergeCell ref="O56:W56"/>
    <mergeCell ref="X56:AD56"/>
    <mergeCell ref="AE56:AF56"/>
    <mergeCell ref="AG56:AO56"/>
    <mergeCell ref="AP56:AQ56"/>
    <mergeCell ref="O59:AF59"/>
    <mergeCell ref="D60:N60"/>
    <mergeCell ref="AS50:AX50"/>
    <mergeCell ref="C51:L51"/>
    <mergeCell ref="M51:P51"/>
    <mergeCell ref="R51:U51"/>
    <mergeCell ref="W51:Z51"/>
    <mergeCell ref="AB51:AE51"/>
    <mergeCell ref="AG51:AJ51"/>
    <mergeCell ref="AL51:AQ51"/>
    <mergeCell ref="AS51:AX51"/>
    <mergeCell ref="B47:B51"/>
    <mergeCell ref="C47:L49"/>
    <mergeCell ref="M47:AR47"/>
    <mergeCell ref="AS47:AY49"/>
    <mergeCell ref="AZ47:BM49"/>
    <mergeCell ref="M48:Q49"/>
    <mergeCell ref="R48:V49"/>
    <mergeCell ref="W48:AA49"/>
    <mergeCell ref="AK46:AL46"/>
    <mergeCell ref="AN46:AO46"/>
    <mergeCell ref="AQ46:AR46"/>
    <mergeCell ref="AT46:AU46"/>
    <mergeCell ref="AW46:AX46"/>
    <mergeCell ref="BB46:BC46"/>
    <mergeCell ref="AB48:AF49"/>
    <mergeCell ref="AG48:AK49"/>
    <mergeCell ref="AL48:AR49"/>
    <mergeCell ref="C50:L50"/>
    <mergeCell ref="M50:P50"/>
    <mergeCell ref="R50:U50"/>
    <mergeCell ref="W50:Z50"/>
    <mergeCell ref="AB50:AE50"/>
    <mergeCell ref="AG50:AJ50"/>
    <mergeCell ref="AL50:AQ50"/>
    <mergeCell ref="BJ45:BL45"/>
    <mergeCell ref="C46:L46"/>
    <mergeCell ref="M46:N46"/>
    <mergeCell ref="P46:Q46"/>
    <mergeCell ref="S46:T46"/>
    <mergeCell ref="V46:W46"/>
    <mergeCell ref="Y46:Z46"/>
    <mergeCell ref="AB46:AC46"/>
    <mergeCell ref="AE46:AF46"/>
    <mergeCell ref="AH46:AI46"/>
    <mergeCell ref="AT45:AU45"/>
    <mergeCell ref="AW45:AY45"/>
    <mergeCell ref="AZ45:BA45"/>
    <mergeCell ref="BB45:BD45"/>
    <mergeCell ref="BE45:BG45"/>
    <mergeCell ref="BH45:BI45"/>
    <mergeCell ref="AB45:AD45"/>
    <mergeCell ref="AE45:AG45"/>
    <mergeCell ref="AH45:AJ45"/>
    <mergeCell ref="AK45:AM45"/>
    <mergeCell ref="AN45:AP45"/>
    <mergeCell ref="AQ45:AR45"/>
    <mergeCell ref="BE46:BF46"/>
    <mergeCell ref="BJ46:BL46"/>
    <mergeCell ref="BH44:BI44"/>
    <mergeCell ref="C45:L45"/>
    <mergeCell ref="M45:O45"/>
    <mergeCell ref="P45:R45"/>
    <mergeCell ref="S45:U45"/>
    <mergeCell ref="V45:X45"/>
    <mergeCell ref="Y45:AA45"/>
    <mergeCell ref="AH44:AJ44"/>
    <mergeCell ref="AK44:AM44"/>
    <mergeCell ref="AN44:AP44"/>
    <mergeCell ref="AQ44:AS44"/>
    <mergeCell ref="AT44:AV44"/>
    <mergeCell ref="AW44:AY44"/>
    <mergeCell ref="AB42:AD42"/>
    <mergeCell ref="BH43:BI43"/>
    <mergeCell ref="BJ43:BL44"/>
    <mergeCell ref="C44:L44"/>
    <mergeCell ref="M44:N44"/>
    <mergeCell ref="P44:Q44"/>
    <mergeCell ref="S44:T44"/>
    <mergeCell ref="V44:W44"/>
    <mergeCell ref="Y44:Z44"/>
    <mergeCell ref="AB44:AD44"/>
    <mergeCell ref="AE44:AG44"/>
    <mergeCell ref="AQ43:AS43"/>
    <mergeCell ref="AT43:AV43"/>
    <mergeCell ref="AW43:AY43"/>
    <mergeCell ref="AZ43:BA43"/>
    <mergeCell ref="BB43:BD43"/>
    <mergeCell ref="BE43:BG43"/>
    <mergeCell ref="Y43:Z43"/>
    <mergeCell ref="AB43:AD43"/>
    <mergeCell ref="AE43:AG43"/>
    <mergeCell ref="AH43:AJ43"/>
    <mergeCell ref="AK43:AM43"/>
    <mergeCell ref="AN43:AP43"/>
    <mergeCell ref="AZ44:BA44"/>
    <mergeCell ref="AK41:AM41"/>
    <mergeCell ref="AN41:AP41"/>
    <mergeCell ref="AQ41:AS41"/>
    <mergeCell ref="AW42:AY42"/>
    <mergeCell ref="AZ42:BA42"/>
    <mergeCell ref="BB42:BD42"/>
    <mergeCell ref="BE42:BG42"/>
    <mergeCell ref="BH42:BI42"/>
    <mergeCell ref="C43:L43"/>
    <mergeCell ref="M43:N43"/>
    <mergeCell ref="P43:Q43"/>
    <mergeCell ref="S43:T43"/>
    <mergeCell ref="V43:W43"/>
    <mergeCell ref="AE42:AG42"/>
    <mergeCell ref="AH42:AJ42"/>
    <mergeCell ref="AK42:AM42"/>
    <mergeCell ref="AN42:AP42"/>
    <mergeCell ref="AQ42:AS42"/>
    <mergeCell ref="AT42:AV42"/>
    <mergeCell ref="M42:N42"/>
    <mergeCell ref="P42:Q42"/>
    <mergeCell ref="S42:T42"/>
    <mergeCell ref="V42:W42"/>
    <mergeCell ref="Y42:Z42"/>
    <mergeCell ref="AK40:AM40"/>
    <mergeCell ref="AN40:AP40"/>
    <mergeCell ref="AQ40:AS40"/>
    <mergeCell ref="C40:L40"/>
    <mergeCell ref="M40:N40"/>
    <mergeCell ref="P40:Q40"/>
    <mergeCell ref="S40:T40"/>
    <mergeCell ref="V40:W40"/>
    <mergeCell ref="Y40:Z40"/>
    <mergeCell ref="C41:L41"/>
    <mergeCell ref="M41:N41"/>
    <mergeCell ref="P41:Q41"/>
    <mergeCell ref="S41:T41"/>
    <mergeCell ref="V41:W41"/>
    <mergeCell ref="Y41:Z41"/>
    <mergeCell ref="AB40:AD40"/>
    <mergeCell ref="AE40:AG40"/>
    <mergeCell ref="AH40:AJ40"/>
    <mergeCell ref="AB41:AD41"/>
    <mergeCell ref="AE41:AG41"/>
    <mergeCell ref="AH41:AJ41"/>
    <mergeCell ref="BB38:BD38"/>
    <mergeCell ref="BE38:BG38"/>
    <mergeCell ref="AT39:AU39"/>
    <mergeCell ref="AW39:AX39"/>
    <mergeCell ref="BB39:BC39"/>
    <mergeCell ref="BE39:BF39"/>
    <mergeCell ref="BJ39:BL39"/>
    <mergeCell ref="BM39:BM46"/>
    <mergeCell ref="AT40:AV40"/>
    <mergeCell ref="AW40:AY40"/>
    <mergeCell ref="AZ40:BA40"/>
    <mergeCell ref="BB40:BD40"/>
    <mergeCell ref="BE40:BG40"/>
    <mergeCell ref="BH40:BI40"/>
    <mergeCell ref="BJ40:BK42"/>
    <mergeCell ref="BL40:BL42"/>
    <mergeCell ref="AT41:AV41"/>
    <mergeCell ref="AW41:AY41"/>
    <mergeCell ref="AZ41:BA41"/>
    <mergeCell ref="BB41:BD41"/>
    <mergeCell ref="BE41:BG41"/>
    <mergeCell ref="BH41:BI41"/>
    <mergeCell ref="BB44:BD44"/>
    <mergeCell ref="BE44:BG44"/>
    <mergeCell ref="AT38:AV38"/>
    <mergeCell ref="AW38:AY38"/>
    <mergeCell ref="AB39:AC39"/>
    <mergeCell ref="AE39:AF39"/>
    <mergeCell ref="AH39:AI39"/>
    <mergeCell ref="AK39:AL39"/>
    <mergeCell ref="AN39:AO39"/>
    <mergeCell ref="AQ39:AR39"/>
    <mergeCell ref="AZ38:BA38"/>
    <mergeCell ref="C39:L39"/>
    <mergeCell ref="M39:N39"/>
    <mergeCell ref="P39:Q39"/>
    <mergeCell ref="S39:T39"/>
    <mergeCell ref="V39:W39"/>
    <mergeCell ref="Y39:Z39"/>
    <mergeCell ref="AH38:AJ38"/>
    <mergeCell ref="AK38:AM38"/>
    <mergeCell ref="AN38:AP38"/>
    <mergeCell ref="BH37:BI37"/>
    <mergeCell ref="BJ37:BL38"/>
    <mergeCell ref="C38:L38"/>
    <mergeCell ref="M38:N38"/>
    <mergeCell ref="P38:Q38"/>
    <mergeCell ref="S38:T38"/>
    <mergeCell ref="V38:W38"/>
    <mergeCell ref="Y38:Z38"/>
    <mergeCell ref="AB38:AD38"/>
    <mergeCell ref="AE38:AG38"/>
    <mergeCell ref="AQ37:AS37"/>
    <mergeCell ref="AT37:AV37"/>
    <mergeCell ref="AW37:AY37"/>
    <mergeCell ref="AZ37:BA37"/>
    <mergeCell ref="BB37:BD37"/>
    <mergeCell ref="BE37:BG37"/>
    <mergeCell ref="Y37:Z37"/>
    <mergeCell ref="AB37:AD37"/>
    <mergeCell ref="AE37:AG37"/>
    <mergeCell ref="AH37:AJ37"/>
    <mergeCell ref="AK37:AM37"/>
    <mergeCell ref="AN37:AP37"/>
    <mergeCell ref="BH38:BI38"/>
    <mergeCell ref="AQ38:AS38"/>
    <mergeCell ref="C37:L37"/>
    <mergeCell ref="M37:N37"/>
    <mergeCell ref="P37:Q37"/>
    <mergeCell ref="S37:T37"/>
    <mergeCell ref="V37:W37"/>
    <mergeCell ref="AE36:AG36"/>
    <mergeCell ref="AH36:AJ36"/>
    <mergeCell ref="AK36:AM36"/>
    <mergeCell ref="AN36:AP36"/>
    <mergeCell ref="AZ35:BA35"/>
    <mergeCell ref="BB35:BD35"/>
    <mergeCell ref="BE35:BG35"/>
    <mergeCell ref="BH35:BI35"/>
    <mergeCell ref="M36:N36"/>
    <mergeCell ref="P36:Q36"/>
    <mergeCell ref="S36:T36"/>
    <mergeCell ref="V36:W36"/>
    <mergeCell ref="Y36:Z36"/>
    <mergeCell ref="AB36:AD36"/>
    <mergeCell ref="AH35:AJ35"/>
    <mergeCell ref="AK35:AM35"/>
    <mergeCell ref="AN35:AP35"/>
    <mergeCell ref="AQ35:AS35"/>
    <mergeCell ref="AT35:AV35"/>
    <mergeCell ref="AW35:AY35"/>
    <mergeCell ref="AW36:AY36"/>
    <mergeCell ref="AZ36:BA36"/>
    <mergeCell ref="BB36:BD36"/>
    <mergeCell ref="BE36:BG36"/>
    <mergeCell ref="BH36:BI36"/>
    <mergeCell ref="AQ36:AS36"/>
    <mergeCell ref="AT36:AV36"/>
    <mergeCell ref="AT34:AV34"/>
    <mergeCell ref="AW34:AY34"/>
    <mergeCell ref="AZ34:BA34"/>
    <mergeCell ref="BB34:BD34"/>
    <mergeCell ref="BE34:BG34"/>
    <mergeCell ref="BH34:BI34"/>
    <mergeCell ref="AB34:AD34"/>
    <mergeCell ref="AE34:AG34"/>
    <mergeCell ref="AH34:AJ34"/>
    <mergeCell ref="AK34:AM34"/>
    <mergeCell ref="AN34:AP34"/>
    <mergeCell ref="AQ34:AS34"/>
    <mergeCell ref="BE33:BF33"/>
    <mergeCell ref="BJ33:BL33"/>
    <mergeCell ref="C34:L34"/>
    <mergeCell ref="M34:N34"/>
    <mergeCell ref="P34:Q34"/>
    <mergeCell ref="S34:T34"/>
    <mergeCell ref="V34:W34"/>
    <mergeCell ref="Y34:Z34"/>
    <mergeCell ref="AH33:AJ33"/>
    <mergeCell ref="AK33:AM33"/>
    <mergeCell ref="AN33:AP33"/>
    <mergeCell ref="AQ33:AR33"/>
    <mergeCell ref="AT33:AU33"/>
    <mergeCell ref="AW33:AY33"/>
    <mergeCell ref="BJ34:BK36"/>
    <mergeCell ref="BL34:BL36"/>
    <mergeCell ref="C35:L35"/>
    <mergeCell ref="M35:N35"/>
    <mergeCell ref="P35:Q35"/>
    <mergeCell ref="S35:T35"/>
    <mergeCell ref="V35:W35"/>
    <mergeCell ref="Y35:Z35"/>
    <mergeCell ref="AB35:AD35"/>
    <mergeCell ref="AE35:AG35"/>
    <mergeCell ref="BB32:BD32"/>
    <mergeCell ref="C33:L33"/>
    <mergeCell ref="M33:N33"/>
    <mergeCell ref="P33:Q33"/>
    <mergeCell ref="S33:T33"/>
    <mergeCell ref="V33:W33"/>
    <mergeCell ref="Y33:Z33"/>
    <mergeCell ref="AB33:AD33"/>
    <mergeCell ref="AE33:AG33"/>
    <mergeCell ref="AE31:AG32"/>
    <mergeCell ref="AH31:AJ32"/>
    <mergeCell ref="AT31:AV32"/>
    <mergeCell ref="AW31:AY32"/>
    <mergeCell ref="AK32:AM32"/>
    <mergeCell ref="AN32:AP32"/>
    <mergeCell ref="AZ33:BA33"/>
    <mergeCell ref="BB33:BD33"/>
    <mergeCell ref="B28:L28"/>
    <mergeCell ref="M28:BH28"/>
    <mergeCell ref="BI28:BM28"/>
    <mergeCell ref="A29:A51"/>
    <mergeCell ref="B29:B46"/>
    <mergeCell ref="C29:L32"/>
    <mergeCell ref="M29:BG29"/>
    <mergeCell ref="BH29:BI32"/>
    <mergeCell ref="B21:B27"/>
    <mergeCell ref="C25:J25"/>
    <mergeCell ref="M25:R25"/>
    <mergeCell ref="C26:J26"/>
    <mergeCell ref="M26:R26"/>
    <mergeCell ref="BJ29:BL32"/>
    <mergeCell ref="BM29:BM32"/>
    <mergeCell ref="M30:O32"/>
    <mergeCell ref="P30:R32"/>
    <mergeCell ref="S30:U32"/>
    <mergeCell ref="V30:X32"/>
    <mergeCell ref="Y30:AA32"/>
    <mergeCell ref="AB30:AD32"/>
    <mergeCell ref="AQ30:AS32"/>
    <mergeCell ref="BE30:BG32"/>
    <mergeCell ref="AZ32:BA32"/>
    <mergeCell ref="M23:R23"/>
    <mergeCell ref="C24:J24"/>
    <mergeCell ref="M24:R24"/>
    <mergeCell ref="M19:R19"/>
    <mergeCell ref="C20:J20"/>
    <mergeCell ref="M20:R20"/>
    <mergeCell ref="C21:L21"/>
    <mergeCell ref="M21:V21"/>
    <mergeCell ref="C27:J27"/>
    <mergeCell ref="M27:R27"/>
    <mergeCell ref="C17:J17"/>
    <mergeCell ref="M17:R17"/>
    <mergeCell ref="C12:J12"/>
    <mergeCell ref="M12:R12"/>
    <mergeCell ref="C13:J13"/>
    <mergeCell ref="M13:R13"/>
    <mergeCell ref="W21:BH21"/>
    <mergeCell ref="BI21:BM21"/>
    <mergeCell ref="C22:J22"/>
    <mergeCell ref="M22:R22"/>
    <mergeCell ref="A6:A28"/>
    <mergeCell ref="B6:B13"/>
    <mergeCell ref="C6:L6"/>
    <mergeCell ref="M6:V6"/>
    <mergeCell ref="W6:BH6"/>
    <mergeCell ref="BI6:BM6"/>
    <mergeCell ref="C7:J7"/>
    <mergeCell ref="B14:B20"/>
    <mergeCell ref="C14:L14"/>
    <mergeCell ref="M14:V14"/>
    <mergeCell ref="C18:J18"/>
    <mergeCell ref="M18:R18"/>
    <mergeCell ref="C19:J19"/>
    <mergeCell ref="M7:R7"/>
    <mergeCell ref="M8:R8"/>
    <mergeCell ref="C9:J9"/>
    <mergeCell ref="M9:R9"/>
    <mergeCell ref="C11:J11"/>
    <mergeCell ref="M11:R11"/>
    <mergeCell ref="W14:BH14"/>
    <mergeCell ref="BI14:BM14"/>
    <mergeCell ref="C15:J15"/>
    <mergeCell ref="M15:R15"/>
    <mergeCell ref="M16:R16"/>
    <mergeCell ref="A2:BM2"/>
    <mergeCell ref="A3:J3"/>
    <mergeCell ref="K3:AM3"/>
    <mergeCell ref="AN3:BM3"/>
    <mergeCell ref="A4:J4"/>
    <mergeCell ref="K4:AM4"/>
    <mergeCell ref="AN4:BM4"/>
    <mergeCell ref="A5:J5"/>
    <mergeCell ref="K5:AM5"/>
    <mergeCell ref="AN5:BM5"/>
  </mergeCells>
  <phoneticPr fontId="3"/>
  <printOptions horizontalCentered="1"/>
  <pageMargins left="0.39370078740157483" right="0.39370078740157483" top="0.59055118110236227" bottom="0.39370078740157483" header="0.31496062992125984" footer="0.19685039370078741"/>
  <pageSetup paperSize="9" scale="65" fitToHeight="5" orientation="landscape" cellComments="asDisplayed" r:id="rId1"/>
  <rowBreaks count="2" manualBreakCount="2">
    <brk id="51" max="64" man="1"/>
    <brk id="81"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A2BC3-781C-48A1-9E74-22269E41B628}">
  <sheetPr>
    <tabColor theme="0"/>
    <pageSetUpPr fitToPage="1"/>
  </sheetPr>
  <dimension ref="A1:AE46"/>
  <sheetViews>
    <sheetView view="pageBreakPreview" topLeftCell="A3" zoomScale="90" zoomScaleNormal="90" zoomScaleSheetLayoutView="90" workbookViewId="0">
      <selection activeCell="I14" sqref="I14"/>
    </sheetView>
  </sheetViews>
  <sheetFormatPr defaultColWidth="10.28515625" defaultRowHeight="13.5"/>
  <cols>
    <col min="1" max="1" width="4.5703125" style="450" customWidth="1"/>
    <col min="2" max="2" width="10.28515625" style="450"/>
    <col min="3" max="3" width="12.42578125" style="450" customWidth="1"/>
    <col min="4" max="4" width="19.7109375" style="450" customWidth="1"/>
    <col min="5" max="9" width="17.7109375" style="450" customWidth="1"/>
    <col min="10" max="10" width="13.85546875" style="450" customWidth="1"/>
    <col min="11" max="16384" width="10.28515625" style="450"/>
  </cols>
  <sheetData>
    <row r="1" spans="1:31" ht="30" customHeight="1">
      <c r="A1" s="448" t="s">
        <v>751</v>
      </c>
      <c r="B1" s="825" t="s">
        <v>799</v>
      </c>
      <c r="C1" s="825"/>
      <c r="D1" s="825"/>
      <c r="E1" s="825"/>
      <c r="F1" s="825"/>
      <c r="G1" s="825"/>
      <c r="H1" s="825"/>
      <c r="I1" s="825"/>
      <c r="J1" s="825"/>
      <c r="K1" s="825"/>
      <c r="L1" s="825"/>
      <c r="M1" s="449"/>
      <c r="N1" s="449"/>
      <c r="O1" s="449"/>
      <c r="P1" s="449"/>
      <c r="Q1" s="449"/>
      <c r="R1" s="449"/>
      <c r="S1" s="449"/>
      <c r="T1" s="449"/>
      <c r="U1" s="449"/>
      <c r="V1" s="449"/>
      <c r="W1" s="449"/>
      <c r="X1" s="449"/>
      <c r="Y1" s="449"/>
      <c r="Z1" s="449"/>
      <c r="AA1" s="449"/>
      <c r="AB1" s="449"/>
      <c r="AC1" s="449"/>
      <c r="AD1" s="449"/>
      <c r="AE1" s="449"/>
    </row>
    <row r="2" spans="1:31" ht="14.25" thickBot="1">
      <c r="A2" s="313"/>
      <c r="B2" s="451"/>
      <c r="C2" s="313"/>
      <c r="D2" s="313"/>
      <c r="E2" s="313"/>
      <c r="F2" s="313"/>
      <c r="G2" s="313"/>
      <c r="H2" s="313"/>
      <c r="I2" s="313"/>
      <c r="J2" s="313"/>
      <c r="K2" s="313"/>
      <c r="L2" s="313"/>
    </row>
    <row r="3" spans="1:31" s="455" customFormat="1" ht="69.75" customHeight="1">
      <c r="A3" s="452"/>
      <c r="B3" s="826" t="s">
        <v>752</v>
      </c>
      <c r="C3" s="827"/>
      <c r="D3" s="453" t="s">
        <v>753</v>
      </c>
      <c r="E3" s="504" t="s">
        <v>792</v>
      </c>
      <c r="F3" s="504" t="s">
        <v>793</v>
      </c>
      <c r="G3" s="504" t="s">
        <v>794</v>
      </c>
      <c r="H3" s="504" t="s">
        <v>795</v>
      </c>
      <c r="I3" s="504" t="s">
        <v>796</v>
      </c>
      <c r="J3" s="454" t="s">
        <v>754</v>
      </c>
      <c r="K3" s="828" t="s">
        <v>755</v>
      </c>
      <c r="L3" s="829"/>
    </row>
    <row r="4" spans="1:31" s="455" customFormat="1" ht="11.25" customHeight="1">
      <c r="A4" s="452"/>
      <c r="B4" s="830" t="s">
        <v>756</v>
      </c>
      <c r="C4" s="831"/>
      <c r="D4" s="456" t="s">
        <v>757</v>
      </c>
      <c r="E4" s="457"/>
      <c r="F4" s="457"/>
      <c r="G4" s="457"/>
      <c r="H4" s="457"/>
      <c r="I4" s="457"/>
      <c r="J4" s="458"/>
      <c r="K4" s="836"/>
      <c r="L4" s="837"/>
      <c r="M4" s="459"/>
      <c r="N4" s="459"/>
      <c r="O4" s="459"/>
      <c r="P4" s="459"/>
    </row>
    <row r="5" spans="1:31" s="455" customFormat="1" ht="11.25" customHeight="1" thickBot="1">
      <c r="A5" s="452"/>
      <c r="B5" s="832"/>
      <c r="C5" s="833"/>
      <c r="D5" s="456" t="s">
        <v>758</v>
      </c>
      <c r="E5" s="457"/>
      <c r="F5" s="457"/>
      <c r="G5" s="457"/>
      <c r="H5" s="457"/>
      <c r="I5" s="457"/>
      <c r="J5" s="460"/>
      <c r="K5" s="838"/>
      <c r="L5" s="839"/>
      <c r="M5" s="459"/>
      <c r="N5" s="459"/>
      <c r="O5" s="459"/>
      <c r="P5" s="459"/>
    </row>
    <row r="6" spans="1:31" s="455" customFormat="1" ht="11.25" customHeight="1">
      <c r="A6" s="452"/>
      <c r="B6" s="832"/>
      <c r="C6" s="833"/>
      <c r="D6" s="456" t="s">
        <v>759</v>
      </c>
      <c r="E6" s="457"/>
      <c r="F6" s="457"/>
      <c r="G6" s="457"/>
      <c r="H6" s="457"/>
      <c r="I6" s="461"/>
      <c r="J6" s="840" t="e">
        <f>AVERAGE(E8:I8)</f>
        <v>#DIV/0!</v>
      </c>
      <c r="K6" s="843"/>
      <c r="L6" s="839"/>
      <c r="P6" s="459"/>
    </row>
    <row r="7" spans="1:31" s="455" customFormat="1" ht="11.25" customHeight="1">
      <c r="A7" s="452"/>
      <c r="B7" s="832"/>
      <c r="C7" s="833"/>
      <c r="D7" s="456" t="s">
        <v>760</v>
      </c>
      <c r="E7" s="457"/>
      <c r="F7" s="457"/>
      <c r="G7" s="457"/>
      <c r="H7" s="457"/>
      <c r="I7" s="461"/>
      <c r="J7" s="841"/>
      <c r="K7" s="843"/>
      <c r="L7" s="839"/>
      <c r="P7" s="459"/>
    </row>
    <row r="8" spans="1:31" s="455" customFormat="1" ht="11.25" customHeight="1" thickBot="1">
      <c r="A8" s="452"/>
      <c r="B8" s="832"/>
      <c r="C8" s="833"/>
      <c r="D8" s="462" t="s">
        <v>761</v>
      </c>
      <c r="E8" s="463" t="e">
        <f>E6/E7</f>
        <v>#DIV/0!</v>
      </c>
      <c r="F8" s="463" t="e">
        <f t="shared" ref="F8:I8" si="0">F6/F7</f>
        <v>#DIV/0!</v>
      </c>
      <c r="G8" s="463" t="e">
        <f t="shared" si="0"/>
        <v>#DIV/0!</v>
      </c>
      <c r="H8" s="463" t="e">
        <f t="shared" si="0"/>
        <v>#DIV/0!</v>
      </c>
      <c r="I8" s="464" t="e">
        <f t="shared" si="0"/>
        <v>#DIV/0!</v>
      </c>
      <c r="J8" s="842"/>
      <c r="K8" s="843"/>
      <c r="L8" s="839"/>
      <c r="P8" s="459"/>
    </row>
    <row r="9" spans="1:31" s="455" customFormat="1" ht="11.25" customHeight="1">
      <c r="A9" s="452"/>
      <c r="B9" s="832"/>
      <c r="C9" s="833"/>
      <c r="D9" s="456" t="s">
        <v>762</v>
      </c>
      <c r="E9" s="457"/>
      <c r="F9" s="457"/>
      <c r="G9" s="457"/>
      <c r="H9" s="457"/>
      <c r="I9" s="457"/>
      <c r="J9" s="460"/>
      <c r="K9" s="844"/>
      <c r="L9" s="845"/>
    </row>
    <row r="10" spans="1:31" s="455" customFormat="1" ht="11.25" customHeight="1">
      <c r="A10" s="452"/>
      <c r="B10" s="832"/>
      <c r="C10" s="833"/>
      <c r="D10" s="456" t="s">
        <v>763</v>
      </c>
      <c r="E10" s="457"/>
      <c r="F10" s="457"/>
      <c r="G10" s="457"/>
      <c r="H10" s="457"/>
      <c r="I10" s="457"/>
      <c r="J10" s="460"/>
      <c r="K10" s="844"/>
      <c r="L10" s="845"/>
    </row>
    <row r="11" spans="1:31" s="455" customFormat="1" ht="11.25" customHeight="1">
      <c r="A11" s="452"/>
      <c r="B11" s="834"/>
      <c r="C11" s="835"/>
      <c r="D11" s="462" t="s">
        <v>764</v>
      </c>
      <c r="E11" s="463" t="e">
        <f t="shared" ref="E11:I11" si="1">E9/E10</f>
        <v>#DIV/0!</v>
      </c>
      <c r="F11" s="463" t="e">
        <f t="shared" si="1"/>
        <v>#DIV/0!</v>
      </c>
      <c r="G11" s="463" t="e">
        <f t="shared" si="1"/>
        <v>#DIV/0!</v>
      </c>
      <c r="H11" s="463" t="e">
        <f t="shared" si="1"/>
        <v>#DIV/0!</v>
      </c>
      <c r="I11" s="463" t="e">
        <f t="shared" si="1"/>
        <v>#DIV/0!</v>
      </c>
      <c r="J11" s="465"/>
      <c r="K11" s="846"/>
      <c r="L11" s="847"/>
    </row>
    <row r="12" spans="1:31" s="455" customFormat="1" ht="11.25" customHeight="1">
      <c r="A12" s="452"/>
      <c r="B12" s="830" t="s">
        <v>756</v>
      </c>
      <c r="C12" s="831"/>
      <c r="D12" s="456" t="s">
        <v>757</v>
      </c>
      <c r="E12" s="457"/>
      <c r="F12" s="457"/>
      <c r="G12" s="457"/>
      <c r="H12" s="457"/>
      <c r="I12" s="457"/>
      <c r="J12" s="458"/>
      <c r="K12" s="836"/>
      <c r="L12" s="837"/>
      <c r="M12" s="459"/>
      <c r="N12" s="459"/>
      <c r="O12" s="459"/>
      <c r="P12" s="459"/>
    </row>
    <row r="13" spans="1:31" s="455" customFormat="1" ht="11.25" customHeight="1" thickBot="1">
      <c r="A13" s="452"/>
      <c r="B13" s="832"/>
      <c r="C13" s="833"/>
      <c r="D13" s="456" t="s">
        <v>758</v>
      </c>
      <c r="E13" s="457"/>
      <c r="F13" s="457"/>
      <c r="G13" s="457"/>
      <c r="H13" s="457"/>
      <c r="I13" s="457"/>
      <c r="J13" s="460"/>
      <c r="K13" s="838"/>
      <c r="L13" s="839"/>
      <c r="M13" s="459"/>
      <c r="N13" s="459"/>
      <c r="O13" s="459"/>
      <c r="P13" s="459"/>
    </row>
    <row r="14" spans="1:31" s="455" customFormat="1" ht="11.25" customHeight="1">
      <c r="A14" s="452"/>
      <c r="B14" s="832"/>
      <c r="C14" s="833"/>
      <c r="D14" s="456" t="s">
        <v>765</v>
      </c>
      <c r="E14" s="457"/>
      <c r="F14" s="457"/>
      <c r="G14" s="457"/>
      <c r="H14" s="457"/>
      <c r="I14" s="461"/>
      <c r="J14" s="840" t="e">
        <f>AVERAGE(E16:I16)</f>
        <v>#DIV/0!</v>
      </c>
      <c r="K14" s="843"/>
      <c r="L14" s="839"/>
      <c r="P14" s="459"/>
    </row>
    <row r="15" spans="1:31" s="455" customFormat="1" ht="11.25" customHeight="1">
      <c r="A15" s="452"/>
      <c r="B15" s="832"/>
      <c r="C15" s="833"/>
      <c r="D15" s="456" t="s">
        <v>766</v>
      </c>
      <c r="E15" s="457"/>
      <c r="F15" s="457"/>
      <c r="G15" s="457"/>
      <c r="H15" s="457"/>
      <c r="I15" s="461"/>
      <c r="J15" s="841"/>
      <c r="K15" s="843"/>
      <c r="L15" s="839"/>
      <c r="P15" s="459"/>
    </row>
    <row r="16" spans="1:31" s="455" customFormat="1" ht="11.25" customHeight="1" thickBot="1">
      <c r="A16" s="452"/>
      <c r="B16" s="832"/>
      <c r="C16" s="833"/>
      <c r="D16" s="462" t="s">
        <v>767</v>
      </c>
      <c r="E16" s="463" t="e">
        <f>E14/E15</f>
        <v>#DIV/0!</v>
      </c>
      <c r="F16" s="463" t="e">
        <f>F14/F15</f>
        <v>#DIV/0!</v>
      </c>
      <c r="G16" s="463" t="e">
        <f t="shared" ref="G16:I16" si="2">G14/G15</f>
        <v>#DIV/0!</v>
      </c>
      <c r="H16" s="463" t="e">
        <f t="shared" si="2"/>
        <v>#DIV/0!</v>
      </c>
      <c r="I16" s="464" t="e">
        <f t="shared" si="2"/>
        <v>#DIV/0!</v>
      </c>
      <c r="J16" s="842"/>
      <c r="K16" s="843"/>
      <c r="L16" s="839"/>
      <c r="P16" s="459"/>
    </row>
    <row r="17" spans="1:13" s="455" customFormat="1" ht="11.25" customHeight="1">
      <c r="A17" s="452"/>
      <c r="B17" s="832"/>
      <c r="C17" s="833"/>
      <c r="D17" s="456" t="s">
        <v>768</v>
      </c>
      <c r="E17" s="457"/>
      <c r="F17" s="457"/>
      <c r="G17" s="457"/>
      <c r="H17" s="457"/>
      <c r="I17" s="457"/>
      <c r="J17" s="460"/>
      <c r="K17" s="844"/>
      <c r="L17" s="845"/>
    </row>
    <row r="18" spans="1:13" s="455" customFormat="1" ht="11.25" customHeight="1">
      <c r="A18" s="452"/>
      <c r="B18" s="832"/>
      <c r="C18" s="833"/>
      <c r="D18" s="456" t="s">
        <v>769</v>
      </c>
      <c r="E18" s="457"/>
      <c r="F18" s="457"/>
      <c r="G18" s="457"/>
      <c r="H18" s="457"/>
      <c r="I18" s="457"/>
      <c r="J18" s="460"/>
      <c r="K18" s="844"/>
      <c r="L18" s="845"/>
    </row>
    <row r="19" spans="1:13" s="455" customFormat="1" ht="11.25" customHeight="1">
      <c r="A19" s="452"/>
      <c r="B19" s="834"/>
      <c r="C19" s="835"/>
      <c r="D19" s="462" t="s">
        <v>770</v>
      </c>
      <c r="E19" s="463" t="e">
        <f>E17/E18</f>
        <v>#DIV/0!</v>
      </c>
      <c r="F19" s="463" t="e">
        <f t="shared" ref="F19:I19" si="3">F17/F18</f>
        <v>#DIV/0!</v>
      </c>
      <c r="G19" s="463" t="e">
        <f t="shared" si="3"/>
        <v>#DIV/0!</v>
      </c>
      <c r="H19" s="463" t="e">
        <f t="shared" si="3"/>
        <v>#DIV/0!</v>
      </c>
      <c r="I19" s="463" t="e">
        <f t="shared" si="3"/>
        <v>#DIV/0!</v>
      </c>
      <c r="J19" s="465"/>
      <c r="K19" s="846"/>
      <c r="L19" s="847"/>
    </row>
    <row r="20" spans="1:13" s="455" customFormat="1" ht="6.75" customHeight="1">
      <c r="A20" s="452"/>
      <c r="B20" s="468"/>
      <c r="C20" s="469"/>
      <c r="D20" s="470"/>
      <c r="E20" s="471"/>
      <c r="F20" s="471"/>
      <c r="G20" s="471"/>
      <c r="H20" s="471"/>
      <c r="I20" s="471"/>
      <c r="J20" s="472"/>
      <c r="K20" s="473"/>
      <c r="L20" s="474"/>
    </row>
    <row r="21" spans="1:13" s="455" customFormat="1" ht="11.25" customHeight="1">
      <c r="A21" s="452"/>
      <c r="B21" s="830" t="s">
        <v>771</v>
      </c>
      <c r="C21" s="856"/>
      <c r="D21" s="456" t="s">
        <v>757</v>
      </c>
      <c r="E21" s="475">
        <f t="array" ref="E21">SUM(IF($D4:$D20="志願者数",$E4:$E20,0))</f>
        <v>0</v>
      </c>
      <c r="F21" s="475">
        <f t="array" ref="F21">SUM(IF($D4:$D20="志願者数",$F4:$F20,0))</f>
        <v>0</v>
      </c>
      <c r="G21" s="475">
        <f t="array" ref="G21">SUM(IF($D4:$D20="志願者数",$G4:$G20,0))</f>
        <v>0</v>
      </c>
      <c r="H21" s="475">
        <f t="array" ref="H21">SUM(IF($D4:$D20="志願者数",$H4:$H20,0))</f>
        <v>0</v>
      </c>
      <c r="I21" s="475">
        <f t="array" ref="I21">SUM(IF($D4:$D20="志願者数",$I4:$I20,0))</f>
        <v>0</v>
      </c>
      <c r="J21" s="458"/>
      <c r="K21" s="861"/>
      <c r="L21" s="862"/>
    </row>
    <row r="22" spans="1:13" s="455" customFormat="1" ht="11.25" customHeight="1" thickBot="1">
      <c r="A22" s="452"/>
      <c r="B22" s="857"/>
      <c r="C22" s="858"/>
      <c r="D22" s="456" t="s">
        <v>758</v>
      </c>
      <c r="E22" s="475">
        <f t="array" ref="E22">SUM(IF($D4:$D20="合格者数",$E4:$E20,0))</f>
        <v>0</v>
      </c>
      <c r="F22" s="475">
        <f t="array" ref="F22">SUM(IF($D4:$D20="合格者数",$F4:$F20,0))</f>
        <v>0</v>
      </c>
      <c r="G22" s="475">
        <f t="array" ref="G22">SUM(IF($D4:$D20="合格者数",$G4:$G20,0))</f>
        <v>0</v>
      </c>
      <c r="H22" s="475">
        <f t="array" ref="H22">SUM(IF($D4:$D20="合格者数",$H4:$H20,0))</f>
        <v>0</v>
      </c>
      <c r="I22" s="475">
        <f t="array" ref="I22">SUM(IF($D4:$D20="合格者数",$I4:$I20,0))</f>
        <v>0</v>
      </c>
      <c r="J22" s="460"/>
      <c r="K22" s="844"/>
      <c r="L22" s="845"/>
    </row>
    <row r="23" spans="1:13" s="455" customFormat="1" ht="11.25" customHeight="1">
      <c r="A23" s="452"/>
      <c r="B23" s="857"/>
      <c r="C23" s="858"/>
      <c r="D23" s="456" t="s">
        <v>772</v>
      </c>
      <c r="E23" s="477">
        <f t="array" ref="E23">SUM(IF($D4:$D20="入学者数(A)",E4:E20,0),IF($D4:$D20="入学者数(E)",E4:E20,0))</f>
        <v>0</v>
      </c>
      <c r="F23" s="477">
        <f t="array" ref="F23">SUM(IF($D4:$D20="入学者数(A)",F4:F20,0),IF($D4:$D20="入学者数(E)",F4:F20,0))</f>
        <v>0</v>
      </c>
      <c r="G23" s="477">
        <f t="array" ref="G23">SUM(IF($D4:$D20="入学者数(A)",G4:G20,0),IF($D4:$D20="入学者数(E)",G4:G20,0))</f>
        <v>0</v>
      </c>
      <c r="H23" s="477">
        <f t="array" ref="H23">SUM(IF($D4:$D20="入学者数(A)",H4:H20,0),IF($D4:$D20="入学者数(E)",H4:H20,0))</f>
        <v>0</v>
      </c>
      <c r="I23" s="478">
        <f t="array" ref="I23">SUM(IF($D4:$D20="入学者数(A)",I4:I20,0),IF($D4:$D20="入学者数(E)",I4:I20,0))</f>
        <v>0</v>
      </c>
      <c r="J23" s="840" t="e">
        <f>AVERAGE(E25:I25)</f>
        <v>#DIV/0!</v>
      </c>
      <c r="K23" s="850"/>
      <c r="L23" s="845"/>
    </row>
    <row r="24" spans="1:13" s="455" customFormat="1" ht="11.25" customHeight="1">
      <c r="A24" s="452"/>
      <c r="B24" s="857"/>
      <c r="C24" s="858"/>
      <c r="D24" s="456" t="s">
        <v>773</v>
      </c>
      <c r="E24" s="477">
        <f t="array" ref="E24">SUM(IF($D4:$D20="入学定員(B)",E4:E20,0),IF($D4:$D20="入学定員(F)",E4:E20,0))</f>
        <v>0</v>
      </c>
      <c r="F24" s="477">
        <f t="array" ref="F24">SUM(IF($D4:$D20="入学定員(B)",F4:F20,0),IF($D4:$D20="入学定員(F)",F4:F20,0))</f>
        <v>0</v>
      </c>
      <c r="G24" s="477">
        <f t="array" ref="G24">SUM(IF($D4:$D20="入学定員(B)",G4:G20,0),IF($D4:$D20="入学定員(F)",G4:G20,0))</f>
        <v>0</v>
      </c>
      <c r="H24" s="477">
        <f t="array" ref="H24">SUM(IF($D4:$D20="入学定員(B)",H4:H20,0),IF($D4:$D20="入学定員(F)",H4:H20,0))</f>
        <v>0</v>
      </c>
      <c r="I24" s="478">
        <f t="array" ref="I24">SUM(IF($D4:$D20="入学定員(B)",I4:I20,0),IF($D4:$D20="入学定員(F)",I4:I20,0))</f>
        <v>0</v>
      </c>
      <c r="J24" s="841"/>
      <c r="K24" s="850"/>
      <c r="L24" s="845"/>
    </row>
    <row r="25" spans="1:13" s="455" customFormat="1" ht="11.25" customHeight="1" thickBot="1">
      <c r="A25" s="452"/>
      <c r="B25" s="857"/>
      <c r="C25" s="858"/>
      <c r="D25" s="479" t="s">
        <v>774</v>
      </c>
      <c r="E25" s="480" t="e">
        <f>E23/E24</f>
        <v>#DIV/0!</v>
      </c>
      <c r="F25" s="480" t="e">
        <f t="shared" ref="F25:I25" si="4">F23/F24</f>
        <v>#DIV/0!</v>
      </c>
      <c r="G25" s="480" t="e">
        <f t="shared" si="4"/>
        <v>#DIV/0!</v>
      </c>
      <c r="H25" s="480" t="e">
        <f t="shared" si="4"/>
        <v>#DIV/0!</v>
      </c>
      <c r="I25" s="481" t="e">
        <f t="shared" si="4"/>
        <v>#DIV/0!</v>
      </c>
      <c r="J25" s="842"/>
      <c r="K25" s="850"/>
      <c r="L25" s="845"/>
    </row>
    <row r="26" spans="1:13" s="455" customFormat="1" ht="11.25" customHeight="1">
      <c r="A26" s="452"/>
      <c r="B26" s="857"/>
      <c r="C26" s="858"/>
      <c r="D26" s="456" t="s">
        <v>775</v>
      </c>
      <c r="E26" s="477">
        <f t="array" ref="E26">SUM(IF($D4:$D20="在籍学生数(C)",E4:E20,0),IF($D4:$D20="在籍学生数(G)",E4:E20,0))</f>
        <v>0</v>
      </c>
      <c r="F26" s="477">
        <f t="array" ref="F26">SUM(IF($D4:$D20="在籍学生数(C)",F4:F20,0),IF($D4:$D20="在籍学生数(G)",F4:F20,0))</f>
        <v>0</v>
      </c>
      <c r="G26" s="477">
        <f t="array" ref="G26">SUM(IF($D4:$D20="在籍学生数(C)",G4:G20,0),IF($D4:$D20="在籍学生数(G)",G4:G20,0))</f>
        <v>0</v>
      </c>
      <c r="H26" s="477">
        <f t="array" ref="H26">SUM(IF($D4:$D20="在籍学生数(C)",H4:H20,0),IF($D4:$D20="在籍学生数(G)",H4:H20,0))</f>
        <v>0</v>
      </c>
      <c r="I26" s="477">
        <f t="array" ref="I26">SUM(IF($D4:$D20="在籍学生数(C)",I4:I20,0),IF($D4:$D20="在籍学生数(G)",I4:I20,0))</f>
        <v>0</v>
      </c>
      <c r="J26" s="460"/>
      <c r="K26" s="844"/>
      <c r="L26" s="845"/>
    </row>
    <row r="27" spans="1:13" s="455" customFormat="1" ht="11.25" customHeight="1">
      <c r="A27" s="452"/>
      <c r="B27" s="857"/>
      <c r="C27" s="858"/>
      <c r="D27" s="456" t="s">
        <v>776</v>
      </c>
      <c r="E27" s="477">
        <f t="array" ref="E27">SUM(IF($D4:$D20="収容定員(D)",E4:E20,0),IF($D4:$D20="収容定員(H)",E4:E20,0))</f>
        <v>0</v>
      </c>
      <c r="F27" s="477">
        <f t="array" ref="F27">SUM(IF($D4:$D20="収容定員(D)",F4:F20,0),IF($D4:$D20="収容定員(H)",F4:F20,0))</f>
        <v>0</v>
      </c>
      <c r="G27" s="477">
        <f t="array" ref="G27">SUM(IF($D4:$D20="収容定員(D)",G4:G20,0),IF($D4:$D20="収容定員(H)",G4:G20,0))</f>
        <v>0</v>
      </c>
      <c r="H27" s="477">
        <f t="array" ref="H27">SUM(IF($D4:$D20="収容定員(D)",H4:H20,0),IF($D4:$D20="収容定員(H)",H4:H20,0))</f>
        <v>0</v>
      </c>
      <c r="I27" s="477">
        <f t="array" ref="I27">SUM(IF($D4:$D20="収容定員(D)",I4:I20,0),IF($D4:$D20="収容定員(H)",I4:I20,0))</f>
        <v>0</v>
      </c>
      <c r="J27" s="460"/>
      <c r="K27" s="844"/>
      <c r="L27" s="845"/>
    </row>
    <row r="28" spans="1:13" s="455" customFormat="1" ht="11.25" customHeight="1" thickBot="1">
      <c r="A28" s="452"/>
      <c r="B28" s="859"/>
      <c r="C28" s="860"/>
      <c r="D28" s="482" t="s">
        <v>777</v>
      </c>
      <c r="E28" s="480" t="e">
        <f>E26/E27</f>
        <v>#DIV/0!</v>
      </c>
      <c r="F28" s="480" t="e">
        <f>F26/F27</f>
        <v>#DIV/0!</v>
      </c>
      <c r="G28" s="480" t="e">
        <f>G26/G27</f>
        <v>#DIV/0!</v>
      </c>
      <c r="H28" s="480" t="e">
        <f>H26/H27</f>
        <v>#DIV/0!</v>
      </c>
      <c r="I28" s="480" t="e">
        <f>I26/I27</f>
        <v>#DIV/0!</v>
      </c>
      <c r="J28" s="483"/>
      <c r="K28" s="863"/>
      <c r="L28" s="864"/>
    </row>
    <row r="29" spans="1:13" ht="22.5" customHeight="1" thickTop="1">
      <c r="A29" s="484"/>
      <c r="B29" s="848" t="s">
        <v>621</v>
      </c>
      <c r="C29" s="849"/>
      <c r="D29" s="485" t="s">
        <v>778</v>
      </c>
      <c r="E29" s="486"/>
      <c r="F29" s="486"/>
      <c r="G29" s="486"/>
      <c r="H29" s="486"/>
      <c r="I29" s="486"/>
      <c r="J29" s="487"/>
      <c r="K29" s="488"/>
      <c r="L29" s="489"/>
    </row>
    <row r="30" spans="1:13" ht="22.5" customHeight="1">
      <c r="A30" s="484"/>
      <c r="B30" s="850"/>
      <c r="C30" s="851"/>
      <c r="D30" s="490" t="s">
        <v>779</v>
      </c>
      <c r="E30" s="491"/>
      <c r="F30" s="491"/>
      <c r="G30" s="491"/>
      <c r="H30" s="491"/>
      <c r="I30" s="491"/>
      <c r="J30" s="492"/>
      <c r="K30" s="493"/>
      <c r="L30" s="494"/>
    </row>
    <row r="31" spans="1:13" ht="22.5" customHeight="1">
      <c r="A31" s="484"/>
      <c r="B31" s="850"/>
      <c r="C31" s="851"/>
      <c r="D31" s="476" t="s">
        <v>780</v>
      </c>
      <c r="E31" s="491"/>
      <c r="F31" s="491"/>
      <c r="G31" s="491"/>
      <c r="H31" s="491"/>
      <c r="I31" s="491"/>
      <c r="J31" s="495"/>
      <c r="K31" s="466"/>
      <c r="L31" s="467"/>
    </row>
    <row r="32" spans="1:13" ht="22.5" customHeight="1" thickBot="1">
      <c r="A32" s="484"/>
      <c r="B32" s="852"/>
      <c r="C32" s="853"/>
      <c r="D32" s="496" t="s">
        <v>781</v>
      </c>
      <c r="E32" s="497"/>
      <c r="F32" s="497"/>
      <c r="G32" s="497"/>
      <c r="H32" s="497"/>
      <c r="I32" s="497"/>
      <c r="J32" s="498"/>
      <c r="K32" s="499"/>
      <c r="L32" s="500"/>
      <c r="M32" s="501"/>
    </row>
    <row r="33" spans="2:29">
      <c r="D33" s="502"/>
      <c r="E33" s="502"/>
      <c r="F33" s="502"/>
      <c r="G33" s="502"/>
      <c r="H33" s="502"/>
      <c r="I33" s="502"/>
      <c r="J33" s="502"/>
      <c r="K33" s="502"/>
      <c r="L33" s="502"/>
    </row>
    <row r="35" spans="2:29">
      <c r="B35" s="435" t="s">
        <v>710</v>
      </c>
    </row>
    <row r="36" spans="2:29" s="443" customFormat="1" ht="13.5" customHeight="1">
      <c r="B36" s="436" t="s">
        <v>782</v>
      </c>
    </row>
    <row r="37" spans="2:29" s="443" customFormat="1" ht="13.5" customHeight="1">
      <c r="B37" s="854" t="s">
        <v>783</v>
      </c>
      <c r="C37" s="855"/>
      <c r="D37" s="855"/>
      <c r="E37" s="855"/>
      <c r="F37" s="855"/>
      <c r="G37" s="855"/>
      <c r="H37" s="855"/>
      <c r="I37" s="855"/>
    </row>
    <row r="38" spans="2:29" s="443" customFormat="1" ht="13.5" customHeight="1">
      <c r="B38" s="443" t="s">
        <v>784</v>
      </c>
      <c r="J38" s="437"/>
      <c r="K38" s="437"/>
      <c r="L38" s="437"/>
      <c r="M38" s="437"/>
      <c r="N38" s="437"/>
      <c r="O38" s="437"/>
      <c r="P38" s="437"/>
      <c r="Q38" s="437"/>
      <c r="R38" s="437"/>
      <c r="S38" s="437"/>
      <c r="T38" s="437"/>
      <c r="U38" s="437"/>
      <c r="V38" s="437"/>
      <c r="W38" s="437"/>
      <c r="X38" s="437"/>
      <c r="Y38" s="437"/>
      <c r="Z38" s="437"/>
      <c r="AA38" s="437"/>
      <c r="AB38" s="437"/>
      <c r="AC38" s="437"/>
    </row>
    <row r="39" spans="2:29" ht="13.5" customHeight="1">
      <c r="B39" s="443" t="s">
        <v>785</v>
      </c>
    </row>
    <row r="40" spans="2:29">
      <c r="B40" s="443" t="s">
        <v>786</v>
      </c>
    </row>
    <row r="41" spans="2:29">
      <c r="B41" s="443" t="s">
        <v>787</v>
      </c>
    </row>
    <row r="42" spans="2:29">
      <c r="B42" s="443" t="s">
        <v>788</v>
      </c>
    </row>
    <row r="43" spans="2:29">
      <c r="B43" s="443" t="s">
        <v>789</v>
      </c>
    </row>
    <row r="44" spans="2:29">
      <c r="B44" s="443" t="s">
        <v>790</v>
      </c>
      <c r="C44" s="503"/>
      <c r="D44" s="503"/>
      <c r="E44" s="503"/>
      <c r="F44" s="503"/>
      <c r="G44" s="503"/>
      <c r="H44" s="503"/>
    </row>
    <row r="45" spans="2:29">
      <c r="B45" s="443" t="s">
        <v>791</v>
      </c>
    </row>
    <row r="46" spans="2:29">
      <c r="B46" s="270"/>
    </row>
  </sheetData>
  <mergeCells count="35">
    <mergeCell ref="B29:C32"/>
    <mergeCell ref="B37:I37"/>
    <mergeCell ref="B21:C28"/>
    <mergeCell ref="K21:L21"/>
    <mergeCell ref="K22:L22"/>
    <mergeCell ref="J23:J25"/>
    <mergeCell ref="K23:L23"/>
    <mergeCell ref="K24:L24"/>
    <mergeCell ref="K25:L25"/>
    <mergeCell ref="K26:L26"/>
    <mergeCell ref="K27:L27"/>
    <mergeCell ref="K28:L28"/>
    <mergeCell ref="B12:C19"/>
    <mergeCell ref="K12:L12"/>
    <mergeCell ref="K13:L13"/>
    <mergeCell ref="J14:J16"/>
    <mergeCell ref="K14:L14"/>
    <mergeCell ref="K15:L15"/>
    <mergeCell ref="K16:L16"/>
    <mergeCell ref="K17:L17"/>
    <mergeCell ref="K18:L18"/>
    <mergeCell ref="K19:L19"/>
    <mergeCell ref="B1:L1"/>
    <mergeCell ref="B3:C3"/>
    <mergeCell ref="K3:L3"/>
    <mergeCell ref="B4:C11"/>
    <mergeCell ref="K4:L4"/>
    <mergeCell ref="K5:L5"/>
    <mergeCell ref="J6:J8"/>
    <mergeCell ref="K6:L6"/>
    <mergeCell ref="K7:L7"/>
    <mergeCell ref="K8:L8"/>
    <mergeCell ref="K9:L9"/>
    <mergeCell ref="K10:L10"/>
    <mergeCell ref="K11:L11"/>
  </mergeCells>
  <phoneticPr fontId="3"/>
  <conditionalFormatting sqref="E5:I8 E12:I16 E24:I25 E9:J11 E17:J23 E26:J28 J5:J6 J12:J14">
    <cfRule type="containsErrors" dxfId="0" priority="1">
      <formula>ISERROR(E5)</formula>
    </cfRule>
  </conditionalFormatting>
  <printOptions horizontalCentered="1"/>
  <pageMargins left="0.39370078740157483" right="0.39370078740157483" top="0.78740157480314965" bottom="0.39370078740157483" header="0.31496062992125984" footer="0.31496062992125984"/>
  <pageSetup paperSize="9" scale="82"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I51"/>
  <sheetViews>
    <sheetView view="pageBreakPreview" zoomScaleNormal="100" zoomScaleSheetLayoutView="100" workbookViewId="0">
      <selection activeCell="G15" sqref="G15"/>
    </sheetView>
  </sheetViews>
  <sheetFormatPr defaultColWidth="9.140625" defaultRowHeight="30" customHeight="1"/>
  <cols>
    <col min="1" max="1" width="2.85546875" style="9" customWidth="1"/>
    <col min="2" max="2" width="19" style="9" customWidth="1"/>
    <col min="3" max="3" width="18" style="9" customWidth="1"/>
    <col min="4" max="4" width="27.7109375" style="9" customWidth="1"/>
    <col min="5" max="5" width="18" style="9" customWidth="1"/>
    <col min="6" max="6" width="11.140625" style="9" customWidth="1"/>
    <col min="7" max="7" width="21.42578125" style="9" customWidth="1"/>
    <col min="8" max="8" width="9.7109375" style="9" customWidth="1"/>
    <col min="9" max="9" width="27.7109375" style="9" customWidth="1"/>
    <col min="10" max="16384" width="9.140625" style="9"/>
  </cols>
  <sheetData>
    <row r="1" spans="1:9" ht="22.5" customHeight="1">
      <c r="B1" s="204" t="s">
        <v>354</v>
      </c>
    </row>
    <row r="2" spans="1:9" ht="15" customHeight="1">
      <c r="A2" s="22"/>
      <c r="B2" s="243" t="s">
        <v>375</v>
      </c>
      <c r="C2" s="16"/>
    </row>
    <row r="3" spans="1:9" ht="15" customHeight="1">
      <c r="B3" s="61"/>
      <c r="C3" s="61"/>
      <c r="D3" s="28"/>
      <c r="E3" s="28"/>
      <c r="F3" s="28"/>
      <c r="G3" s="28"/>
    </row>
    <row r="4" spans="1:9" ht="30" customHeight="1">
      <c r="A4" s="24"/>
      <c r="B4" s="220" t="s">
        <v>70</v>
      </c>
      <c r="C4" s="260"/>
      <c r="D4" s="23"/>
      <c r="E4" s="220" t="s">
        <v>71</v>
      </c>
      <c r="F4" s="260"/>
      <c r="G4" s="25"/>
      <c r="H4" s="865"/>
      <c r="I4" s="866"/>
    </row>
    <row r="5" spans="1:9" ht="30" customHeight="1">
      <c r="B5" s="867" t="s">
        <v>482</v>
      </c>
      <c r="C5" s="220" t="s">
        <v>483</v>
      </c>
      <c r="D5" s="23"/>
      <c r="E5" s="220" t="s">
        <v>483</v>
      </c>
      <c r="F5" s="23"/>
      <c r="G5" s="25"/>
      <c r="H5" s="26"/>
      <c r="I5" s="16"/>
    </row>
    <row r="6" spans="1:9" ht="30" customHeight="1">
      <c r="B6" s="868"/>
      <c r="C6" s="220"/>
      <c r="D6" s="23"/>
      <c r="E6" s="220"/>
      <c r="F6" s="23"/>
      <c r="G6" s="25"/>
      <c r="H6" s="26"/>
      <c r="I6" s="16"/>
    </row>
    <row r="7" spans="1:9" ht="30" customHeight="1">
      <c r="B7" s="869"/>
      <c r="C7" s="220"/>
      <c r="D7" s="23"/>
      <c r="E7" s="220"/>
      <c r="F7" s="23"/>
      <c r="G7" s="25"/>
      <c r="H7" s="26"/>
      <c r="I7" s="16"/>
    </row>
    <row r="8" spans="1:9" ht="30" customHeight="1">
      <c r="B8" s="867" t="s">
        <v>484</v>
      </c>
      <c r="C8" s="220" t="s">
        <v>485</v>
      </c>
      <c r="D8" s="23"/>
      <c r="E8" s="220" t="s">
        <v>485</v>
      </c>
      <c r="F8" s="23"/>
      <c r="G8" s="25"/>
      <c r="H8" s="27"/>
      <c r="I8" s="16"/>
    </row>
    <row r="9" spans="1:9" ht="30" customHeight="1">
      <c r="B9" s="868"/>
      <c r="C9" s="220"/>
      <c r="D9" s="28"/>
      <c r="E9" s="220"/>
      <c r="F9" s="28"/>
      <c r="G9" s="29"/>
      <c r="H9" s="27"/>
      <c r="I9" s="16"/>
    </row>
    <row r="10" spans="1:9" ht="30" customHeight="1">
      <c r="B10" s="869"/>
      <c r="C10" s="220"/>
      <c r="D10" s="28"/>
      <c r="E10" s="220"/>
      <c r="F10" s="28"/>
      <c r="G10" s="29"/>
      <c r="H10" s="27"/>
      <c r="I10" s="16"/>
    </row>
    <row r="11" spans="1:9" ht="30" customHeight="1">
      <c r="B11" s="233" t="s">
        <v>547</v>
      </c>
      <c r="C11" s="61"/>
      <c r="D11" s="28"/>
      <c r="E11" s="28"/>
      <c r="F11" s="28"/>
      <c r="G11" s="29"/>
      <c r="H11" s="865"/>
      <c r="I11" s="866"/>
    </row>
    <row r="12" spans="1:9" ht="15" customHeight="1"/>
    <row r="13" spans="1:9" ht="15" customHeight="1">
      <c r="B13" s="32" t="s">
        <v>540</v>
      </c>
    </row>
    <row r="14" spans="1:9" ht="15" customHeight="1">
      <c r="B14" s="31" t="s">
        <v>486</v>
      </c>
    </row>
    <row r="15" spans="1:9" ht="15" customHeight="1">
      <c r="B15" s="31"/>
    </row>
    <row r="16" spans="1:9" ht="15" customHeight="1">
      <c r="B16" s="31"/>
    </row>
    <row r="17" spans="1:9" ht="15" customHeight="1">
      <c r="B17" s="31"/>
    </row>
    <row r="18" spans="1:9" ht="15" customHeight="1">
      <c r="B18" s="31"/>
    </row>
    <row r="19" spans="1:9" ht="15" customHeight="1">
      <c r="B19" s="31"/>
    </row>
    <row r="20" spans="1:9" ht="15" customHeight="1">
      <c r="B20" s="31"/>
    </row>
    <row r="21" spans="1:9" ht="15" customHeight="1">
      <c r="B21" s="31"/>
    </row>
    <row r="22" spans="1:9" ht="15" customHeight="1">
      <c r="B22" s="31"/>
    </row>
    <row r="23" spans="1:9" ht="15" customHeight="1">
      <c r="B23" s="31"/>
    </row>
    <row r="24" spans="1:9" ht="15" customHeight="1">
      <c r="B24" s="31"/>
    </row>
    <row r="25" spans="1:9" ht="15" customHeight="1">
      <c r="B25" s="31"/>
    </row>
    <row r="26" spans="1:9" ht="15" customHeight="1">
      <c r="B26" s="31"/>
    </row>
    <row r="27" spans="1:9" ht="15" customHeight="1">
      <c r="B27" s="31"/>
    </row>
    <row r="28" spans="1:9" ht="15" customHeight="1">
      <c r="A28" s="870" t="s">
        <v>376</v>
      </c>
      <c r="B28" s="870"/>
      <c r="C28" s="870"/>
      <c r="D28" s="870"/>
      <c r="E28" s="870"/>
      <c r="F28" s="870"/>
      <c r="G28" s="870"/>
      <c r="H28" s="870"/>
      <c r="I28" s="870"/>
    </row>
    <row r="50" spans="2:2" ht="30" customHeight="1">
      <c r="B50" s="21"/>
    </row>
    <row r="51" spans="2:2" ht="30" customHeight="1">
      <c r="B51" s="21"/>
    </row>
  </sheetData>
  <mergeCells count="5">
    <mergeCell ref="H4:I4"/>
    <mergeCell ref="H11:I11"/>
    <mergeCell ref="B5:B7"/>
    <mergeCell ref="B8:B10"/>
    <mergeCell ref="A28:I2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sheetPr>
  <dimension ref="A1:M42"/>
  <sheetViews>
    <sheetView view="pageBreakPreview" zoomScale="75" zoomScaleNormal="100" zoomScaleSheetLayoutView="75" workbookViewId="0">
      <selection activeCell="D22" sqref="D22"/>
    </sheetView>
  </sheetViews>
  <sheetFormatPr defaultColWidth="9.140625" defaultRowHeight="12.75"/>
  <cols>
    <col min="1" max="1" width="2.85546875" style="9" customWidth="1"/>
    <col min="2" max="2" width="44.5703125" style="9" customWidth="1"/>
    <col min="3" max="3" width="22.28515625" style="9" customWidth="1"/>
    <col min="4" max="4" width="56" style="9" customWidth="1"/>
    <col min="5" max="5" width="24.7109375" style="9" customWidth="1"/>
    <col min="6" max="6" width="25.85546875" style="9" customWidth="1"/>
    <col min="7" max="16384" width="9.140625" style="9"/>
  </cols>
  <sheetData>
    <row r="1" spans="1:13" ht="22.5" customHeight="1">
      <c r="B1" s="204" t="s">
        <v>417</v>
      </c>
    </row>
    <row r="2" spans="1:13" ht="15" customHeight="1">
      <c r="A2" s="22"/>
      <c r="B2" s="185" t="s">
        <v>75</v>
      </c>
      <c r="C2" s="192"/>
      <c r="D2" s="192"/>
      <c r="E2" s="193"/>
      <c r="F2" s="193"/>
    </row>
    <row r="3" spans="1:13" ht="15" customHeight="1">
      <c r="A3" s="16"/>
      <c r="B3" s="193"/>
      <c r="C3" s="192"/>
      <c r="D3" s="192"/>
      <c r="E3" s="193"/>
      <c r="F3" s="194"/>
    </row>
    <row r="4" spans="1:13" ht="22.5" customHeight="1">
      <c r="A4" s="16"/>
      <c r="B4" s="156" t="s">
        <v>69</v>
      </c>
      <c r="C4" s="156" t="s">
        <v>72</v>
      </c>
      <c r="D4" s="156" t="s">
        <v>23</v>
      </c>
      <c r="E4" s="156" t="s">
        <v>157</v>
      </c>
      <c r="F4" s="195"/>
      <c r="M4" s="6"/>
    </row>
    <row r="5" spans="1:13" ht="22.5" customHeight="1">
      <c r="A5" s="16"/>
      <c r="B5" s="186"/>
      <c r="C5" s="196"/>
      <c r="D5" s="196" t="s">
        <v>349</v>
      </c>
      <c r="E5" s="54"/>
      <c r="F5" s="197"/>
    </row>
    <row r="6" spans="1:13" ht="22.5" customHeight="1">
      <c r="A6" s="16"/>
      <c r="B6" s="189"/>
      <c r="C6" s="190"/>
      <c r="D6" s="196" t="s">
        <v>349</v>
      </c>
      <c r="E6" s="54"/>
      <c r="F6" s="197"/>
    </row>
    <row r="7" spans="1:13" ht="22.5" customHeight="1">
      <c r="A7" s="16"/>
      <c r="B7" s="189"/>
      <c r="C7" s="190"/>
      <c r="D7" s="196" t="s">
        <v>349</v>
      </c>
      <c r="E7" s="198"/>
      <c r="F7" s="197"/>
    </row>
    <row r="8" spans="1:13" ht="22.5" customHeight="1">
      <c r="A8" s="16"/>
      <c r="B8" s="189"/>
      <c r="C8" s="190"/>
      <c r="D8" s="196" t="s">
        <v>349</v>
      </c>
      <c r="E8" s="198"/>
      <c r="F8" s="197"/>
    </row>
    <row r="9" spans="1:13" ht="22.5" customHeight="1">
      <c r="A9" s="39"/>
      <c r="B9" s="189"/>
      <c r="C9" s="190"/>
      <c r="D9" s="196" t="s">
        <v>349</v>
      </c>
      <c r="E9" s="198"/>
      <c r="F9" s="197"/>
    </row>
    <row r="10" spans="1:13" ht="22.5" customHeight="1">
      <c r="A10" s="16"/>
      <c r="B10" s="189"/>
      <c r="C10" s="190"/>
      <c r="D10" s="196" t="s">
        <v>349</v>
      </c>
      <c r="E10" s="198"/>
      <c r="F10" s="197"/>
    </row>
    <row r="11" spans="1:13" ht="15" customHeight="1">
      <c r="A11" s="33"/>
      <c r="E11" s="133"/>
      <c r="F11" s="133"/>
    </row>
    <row r="12" spans="1:13" s="16" customFormat="1" ht="15" customHeight="1">
      <c r="B12" s="199" t="s">
        <v>487</v>
      </c>
      <c r="C12" s="200"/>
      <c r="D12" s="200"/>
      <c r="E12" s="201"/>
      <c r="F12" s="201"/>
    </row>
    <row r="13" spans="1:13" s="16" customFormat="1" ht="15" customHeight="1">
      <c r="B13" s="31" t="s">
        <v>168</v>
      </c>
      <c r="C13" s="200"/>
      <c r="D13" s="200"/>
      <c r="E13" s="201"/>
      <c r="F13" s="201"/>
    </row>
    <row r="14" spans="1:13" s="16" customFormat="1" ht="15" customHeight="1">
      <c r="B14" s="31"/>
      <c r="C14" s="200"/>
      <c r="D14" s="200"/>
      <c r="E14" s="201"/>
      <c r="F14" s="201"/>
    </row>
    <row r="15" spans="1:13" s="16" customFormat="1" ht="15" customHeight="1">
      <c r="B15" s="31"/>
      <c r="C15" s="200"/>
      <c r="D15" s="200"/>
      <c r="E15" s="201"/>
      <c r="F15" s="201"/>
    </row>
    <row r="16" spans="1:13" s="16" customFormat="1" ht="15" customHeight="1">
      <c r="B16" s="31"/>
      <c r="C16" s="200"/>
      <c r="D16" s="200"/>
      <c r="E16" s="201"/>
      <c r="F16" s="201"/>
    </row>
    <row r="17" spans="1:6" s="16" customFormat="1" ht="15" customHeight="1">
      <c r="B17" s="31"/>
      <c r="C17" s="200"/>
      <c r="D17" s="200"/>
      <c r="E17" s="201"/>
      <c r="F17" s="201"/>
    </row>
    <row r="18" spans="1:6" s="16" customFormat="1" ht="15" customHeight="1">
      <c r="B18" s="31"/>
      <c r="C18" s="200"/>
      <c r="D18" s="200"/>
      <c r="E18" s="201"/>
      <c r="F18" s="201"/>
    </row>
    <row r="19" spans="1:6" s="16" customFormat="1" ht="15" customHeight="1">
      <c r="B19" s="31"/>
      <c r="C19" s="200"/>
      <c r="D19" s="200"/>
      <c r="E19" s="201"/>
      <c r="F19" s="201"/>
    </row>
    <row r="20" spans="1:6" s="16" customFormat="1" ht="15" customHeight="1">
      <c r="B20" s="31"/>
      <c r="C20" s="200"/>
      <c r="D20" s="200"/>
      <c r="E20" s="201"/>
      <c r="F20" s="201"/>
    </row>
    <row r="21" spans="1:6" s="16" customFormat="1" ht="15" customHeight="1">
      <c r="B21" s="31"/>
      <c r="C21" s="200"/>
      <c r="D21" s="200"/>
      <c r="E21" s="201"/>
      <c r="F21" s="201"/>
    </row>
    <row r="22" spans="1:6" s="16" customFormat="1" ht="15" customHeight="1">
      <c r="B22" s="31"/>
      <c r="C22" s="200"/>
      <c r="D22" s="200"/>
      <c r="E22" s="201"/>
      <c r="F22" s="201"/>
    </row>
    <row r="23" spans="1:6" s="16" customFormat="1" ht="15" customHeight="1">
      <c r="B23" s="31"/>
      <c r="C23" s="200"/>
      <c r="D23" s="200"/>
      <c r="E23" s="201"/>
      <c r="F23" s="201"/>
    </row>
    <row r="24" spans="1:6" s="16" customFormat="1" ht="15" customHeight="1">
      <c r="B24" s="31"/>
      <c r="C24" s="200"/>
      <c r="D24" s="200"/>
      <c r="E24" s="201"/>
      <c r="F24" s="201"/>
    </row>
    <row r="25" spans="1:6" s="16" customFormat="1" ht="15" customHeight="1">
      <c r="B25" s="31"/>
      <c r="C25" s="200"/>
      <c r="D25" s="200"/>
      <c r="E25" s="201"/>
      <c r="F25" s="201"/>
    </row>
    <row r="26" spans="1:6" s="16" customFormat="1" ht="15" customHeight="1">
      <c r="B26" s="31"/>
      <c r="C26" s="200"/>
      <c r="D26" s="200"/>
      <c r="E26" s="201"/>
      <c r="F26" s="201"/>
    </row>
    <row r="27" spans="1:6" s="16" customFormat="1" ht="15" customHeight="1">
      <c r="B27" s="31"/>
      <c r="C27" s="200"/>
      <c r="D27" s="200"/>
      <c r="E27" s="201"/>
      <c r="F27" s="201"/>
    </row>
    <row r="28" spans="1:6" s="16" customFormat="1" ht="15" customHeight="1">
      <c r="B28" s="31"/>
      <c r="C28" s="200"/>
      <c r="D28" s="200"/>
      <c r="E28" s="201"/>
      <c r="F28" s="201"/>
    </row>
    <row r="29" spans="1:6" s="16" customFormat="1" ht="15" customHeight="1">
      <c r="B29" s="31"/>
      <c r="C29" s="200"/>
      <c r="D29" s="200"/>
      <c r="E29" s="201"/>
      <c r="F29" s="201"/>
    </row>
    <row r="30" spans="1:6">
      <c r="A30" s="16"/>
      <c r="B30" s="871"/>
      <c r="C30" s="872"/>
      <c r="D30" s="872"/>
      <c r="E30" s="872"/>
      <c r="F30" s="872"/>
    </row>
    <row r="31" spans="1:6">
      <c r="A31" s="16"/>
      <c r="B31" s="201"/>
      <c r="C31" s="200"/>
      <c r="D31" s="200"/>
      <c r="E31" s="201"/>
      <c r="F31" s="201"/>
    </row>
    <row r="33" spans="1:5" ht="13.5">
      <c r="A33" s="870" t="s">
        <v>247</v>
      </c>
      <c r="B33" s="873"/>
      <c r="C33" s="873"/>
      <c r="D33" s="873"/>
      <c r="E33" s="873"/>
    </row>
    <row r="41" spans="1:5" ht="14.25">
      <c r="B41" s="21"/>
    </row>
    <row r="42" spans="1:5" ht="14.25">
      <c r="B42" s="21"/>
    </row>
  </sheetData>
  <mergeCells count="2">
    <mergeCell ref="B30:F30"/>
    <mergeCell ref="A33:E33"/>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M44"/>
  <sheetViews>
    <sheetView view="pageBreakPreview" zoomScale="75" zoomScaleNormal="100" zoomScaleSheetLayoutView="75" workbookViewId="0">
      <selection activeCell="B18" sqref="B18"/>
    </sheetView>
  </sheetViews>
  <sheetFormatPr defaultColWidth="9.140625" defaultRowHeight="12.75"/>
  <cols>
    <col min="1" max="1" width="2.85546875" style="9" customWidth="1"/>
    <col min="2" max="2" width="40.7109375" style="9" customWidth="1"/>
    <col min="3" max="3" width="20.5703125" style="9" customWidth="1"/>
    <col min="4" max="4" width="46.140625" style="9" customWidth="1"/>
    <col min="5" max="5" width="28.85546875" style="9" customWidth="1"/>
    <col min="6" max="6" width="7.5703125" style="9" customWidth="1"/>
    <col min="7" max="16384" width="9.140625" style="9"/>
  </cols>
  <sheetData>
    <row r="1" spans="1:13" ht="22.5" customHeight="1">
      <c r="B1" s="204" t="s">
        <v>418</v>
      </c>
    </row>
    <row r="2" spans="1:13" ht="15" customHeight="1">
      <c r="A2" s="22"/>
      <c r="B2" s="243" t="s">
        <v>76</v>
      </c>
    </row>
    <row r="3" spans="1:13" ht="15" customHeight="1"/>
    <row r="4" spans="1:13" ht="22.5" customHeight="1">
      <c r="B4" s="156" t="s">
        <v>77</v>
      </c>
      <c r="C4" s="156" t="s">
        <v>361</v>
      </c>
      <c r="D4" s="155" t="s">
        <v>78</v>
      </c>
      <c r="E4" s="156" t="s">
        <v>79</v>
      </c>
      <c r="M4" s="6"/>
    </row>
    <row r="5" spans="1:13" ht="22.5" customHeight="1">
      <c r="B5" s="186"/>
      <c r="C5" s="187"/>
      <c r="D5" s="188"/>
      <c r="E5" s="54"/>
    </row>
    <row r="6" spans="1:13" ht="22.5" customHeight="1">
      <c r="B6" s="189"/>
      <c r="C6" s="190"/>
      <c r="D6" s="191"/>
      <c r="E6" s="54"/>
    </row>
    <row r="7" spans="1:13" ht="22.5" customHeight="1">
      <c r="B7" s="189"/>
      <c r="C7" s="190"/>
      <c r="D7" s="191"/>
      <c r="E7" s="54"/>
    </row>
    <row r="8" spans="1:13" ht="22.5" customHeight="1">
      <c r="B8" s="189"/>
      <c r="C8" s="190"/>
      <c r="D8" s="191"/>
      <c r="E8" s="54"/>
    </row>
    <row r="9" spans="1:13" ht="22.5" customHeight="1">
      <c r="A9" s="24"/>
      <c r="B9" s="189"/>
      <c r="C9" s="190"/>
      <c r="D9" s="191"/>
      <c r="E9" s="54"/>
    </row>
    <row r="10" spans="1:13" ht="22.5" customHeight="1">
      <c r="B10" s="189"/>
      <c r="C10" s="190"/>
      <c r="D10" s="191"/>
      <c r="E10" s="54"/>
    </row>
    <row r="11" spans="1:13" ht="15" customHeight="1"/>
    <row r="12" spans="1:13" s="16" customFormat="1">
      <c r="B12" s="874" t="s">
        <v>541</v>
      </c>
      <c r="C12" s="875"/>
      <c r="D12" s="875"/>
      <c r="E12" s="875"/>
    </row>
    <row r="13" spans="1:13" s="16" customFormat="1" ht="15" customHeight="1">
      <c r="B13" s="31" t="s">
        <v>8</v>
      </c>
    </row>
    <row r="14" spans="1:13" s="16" customFormat="1" ht="15" customHeight="1">
      <c r="B14" s="31"/>
    </row>
    <row r="15" spans="1:13" s="16" customFormat="1" ht="15" customHeight="1">
      <c r="B15" s="31"/>
    </row>
    <row r="16" spans="1:13" s="16" customFormat="1" ht="15" customHeight="1">
      <c r="B16" s="31"/>
    </row>
    <row r="17" spans="2:2" s="16" customFormat="1" ht="15" customHeight="1">
      <c r="B17" s="31"/>
    </row>
    <row r="18" spans="2:2" s="16" customFormat="1" ht="15" customHeight="1">
      <c r="B18" s="31"/>
    </row>
    <row r="19" spans="2:2" s="16" customFormat="1" ht="15" customHeight="1">
      <c r="B19" s="31"/>
    </row>
    <row r="20" spans="2:2" s="16" customFormat="1" ht="15" customHeight="1">
      <c r="B20" s="31"/>
    </row>
    <row r="21" spans="2:2" s="16" customFormat="1" ht="15" customHeight="1">
      <c r="B21" s="31"/>
    </row>
    <row r="22" spans="2:2" s="16" customFormat="1" ht="15" customHeight="1">
      <c r="B22" s="31"/>
    </row>
    <row r="23" spans="2:2" s="16" customFormat="1" ht="15" customHeight="1">
      <c r="B23" s="31"/>
    </row>
    <row r="24" spans="2:2" s="16" customFormat="1" ht="15" customHeight="1">
      <c r="B24" s="31"/>
    </row>
    <row r="25" spans="2:2" s="16" customFormat="1" ht="15" customHeight="1">
      <c r="B25" s="31"/>
    </row>
    <row r="26" spans="2:2" s="16" customFormat="1" ht="15" customHeight="1">
      <c r="B26" s="31"/>
    </row>
    <row r="27" spans="2:2" s="16" customFormat="1" ht="15" customHeight="1">
      <c r="B27" s="31"/>
    </row>
    <row r="28" spans="2:2" s="16" customFormat="1" ht="15" customHeight="1">
      <c r="B28" s="31"/>
    </row>
    <row r="29" spans="2:2" s="16" customFormat="1" ht="15" customHeight="1">
      <c r="B29" s="31"/>
    </row>
    <row r="30" spans="2:2" s="16" customFormat="1" ht="15" customHeight="1">
      <c r="B30" s="31"/>
    </row>
    <row r="34" spans="1:6" ht="13.5">
      <c r="A34" s="870" t="s">
        <v>246</v>
      </c>
      <c r="B34" s="873"/>
      <c r="C34" s="873"/>
      <c r="D34" s="873"/>
      <c r="E34" s="873"/>
      <c r="F34" s="873"/>
    </row>
    <row r="43" spans="1:6" ht="14.25">
      <c r="B43" s="21"/>
    </row>
    <row r="44" spans="1:6" ht="14.25">
      <c r="B44" s="21"/>
    </row>
  </sheetData>
  <mergeCells count="2">
    <mergeCell ref="B12:E12"/>
    <mergeCell ref="A34:F3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78"/>
  <sheetViews>
    <sheetView view="pageBreakPreview" topLeftCell="A16" zoomScaleNormal="100" zoomScaleSheetLayoutView="100" workbookViewId="0">
      <selection activeCell="L39" sqref="L39"/>
    </sheetView>
  </sheetViews>
  <sheetFormatPr defaultColWidth="9.140625" defaultRowHeight="12.75"/>
  <cols>
    <col min="1" max="1" width="2.85546875" style="9" customWidth="1"/>
    <col min="2" max="3" width="9.140625" style="9"/>
    <col min="4" max="15" width="10.5703125" style="9" customWidth="1"/>
    <col min="16" max="16" width="6.7109375" style="9" customWidth="1"/>
    <col min="17" max="19" width="9.140625" style="9"/>
    <col min="20" max="20" width="7.85546875" style="9" customWidth="1"/>
    <col min="21" max="16384" width="9.140625" style="9"/>
  </cols>
  <sheetData>
    <row r="1" spans="1:24" ht="22.5" customHeight="1">
      <c r="B1" s="204" t="s">
        <v>377</v>
      </c>
    </row>
    <row r="2" spans="1:24" ht="15" customHeight="1">
      <c r="A2" s="22"/>
      <c r="B2" s="243" t="s">
        <v>488</v>
      </c>
      <c r="C2" s="33"/>
      <c r="D2" s="33"/>
      <c r="E2" s="33"/>
      <c r="F2" s="33"/>
      <c r="G2" s="33"/>
      <c r="H2" s="33"/>
      <c r="I2" s="33"/>
      <c r="J2" s="33"/>
      <c r="K2" s="33"/>
      <c r="L2" s="33"/>
      <c r="M2" s="33"/>
      <c r="N2" s="33"/>
      <c r="O2" s="33"/>
      <c r="P2" s="33"/>
      <c r="Q2" s="33"/>
      <c r="R2" s="33"/>
      <c r="S2" s="33"/>
      <c r="T2" s="33"/>
      <c r="U2" s="33"/>
      <c r="V2" s="33"/>
      <c r="W2" s="33"/>
      <c r="X2" s="33"/>
    </row>
    <row r="3" spans="1:24" ht="15" customHeight="1">
      <c r="A3" s="16"/>
      <c r="B3" s="33"/>
      <c r="C3" s="33"/>
      <c r="D3" s="33"/>
      <c r="E3" s="33"/>
      <c r="F3" s="33"/>
      <c r="G3" s="33"/>
      <c r="H3" s="33"/>
      <c r="I3" s="33"/>
      <c r="J3" s="33"/>
      <c r="K3" s="33"/>
      <c r="L3" s="33"/>
      <c r="M3" s="33"/>
      <c r="N3" s="33"/>
      <c r="O3" s="33"/>
      <c r="P3" s="33"/>
      <c r="Q3" s="33"/>
      <c r="R3" s="33"/>
      <c r="S3" s="33"/>
      <c r="T3" s="33"/>
      <c r="U3" s="33"/>
      <c r="V3" s="33"/>
      <c r="W3" s="33"/>
      <c r="X3" s="35"/>
    </row>
    <row r="4" spans="1:24" ht="12" customHeight="1">
      <c r="A4" s="16"/>
      <c r="B4" s="889" t="s">
        <v>99</v>
      </c>
      <c r="C4" s="889" t="s">
        <v>94</v>
      </c>
      <c r="D4" s="890" t="s">
        <v>568</v>
      </c>
      <c r="E4" s="891"/>
      <c r="F4" s="891"/>
      <c r="G4" s="892"/>
      <c r="H4" s="890" t="s">
        <v>569</v>
      </c>
      <c r="I4" s="891"/>
      <c r="J4" s="891"/>
      <c r="K4" s="892"/>
      <c r="L4" s="890" t="s">
        <v>588</v>
      </c>
      <c r="M4" s="891"/>
      <c r="N4" s="891"/>
      <c r="O4" s="892"/>
      <c r="P4" s="887"/>
      <c r="Q4" s="887"/>
      <c r="R4" s="887"/>
      <c r="S4" s="887"/>
      <c r="T4" s="887"/>
      <c r="U4" s="887"/>
      <c r="V4" s="887"/>
      <c r="W4" s="887"/>
      <c r="X4" s="888"/>
    </row>
    <row r="5" spans="1:24">
      <c r="A5" s="16"/>
      <c r="B5" s="868"/>
      <c r="C5" s="868"/>
      <c r="D5" s="893"/>
      <c r="E5" s="894"/>
      <c r="F5" s="894"/>
      <c r="G5" s="895"/>
      <c r="H5" s="893"/>
      <c r="I5" s="894"/>
      <c r="J5" s="894"/>
      <c r="K5" s="895"/>
      <c r="L5" s="893"/>
      <c r="M5" s="894"/>
      <c r="N5" s="894"/>
      <c r="O5" s="895"/>
      <c r="P5" s="887"/>
      <c r="Q5" s="887"/>
      <c r="R5" s="887"/>
      <c r="S5" s="887"/>
      <c r="T5" s="887"/>
      <c r="U5" s="887"/>
      <c r="V5" s="887"/>
      <c r="W5" s="887"/>
      <c r="X5" s="888"/>
    </row>
    <row r="6" spans="1:24" ht="31.5">
      <c r="A6" s="16"/>
      <c r="B6" s="868"/>
      <c r="C6" s="868"/>
      <c r="D6" s="41" t="s">
        <v>95</v>
      </c>
      <c r="E6" s="42" t="s">
        <v>96</v>
      </c>
      <c r="F6" s="41" t="s">
        <v>97</v>
      </c>
      <c r="G6" s="42" t="s">
        <v>98</v>
      </c>
      <c r="H6" s="41" t="s">
        <v>95</v>
      </c>
      <c r="I6" s="42" t="s">
        <v>96</v>
      </c>
      <c r="J6" s="41" t="s">
        <v>97</v>
      </c>
      <c r="K6" s="42" t="s">
        <v>98</v>
      </c>
      <c r="L6" s="41" t="s">
        <v>95</v>
      </c>
      <c r="M6" s="42" t="s">
        <v>96</v>
      </c>
      <c r="N6" s="41" t="s">
        <v>97</v>
      </c>
      <c r="O6" s="42" t="s">
        <v>98</v>
      </c>
      <c r="P6" s="43"/>
      <c r="Q6" s="44"/>
      <c r="R6" s="43"/>
      <c r="S6" s="44"/>
      <c r="T6" s="43"/>
      <c r="U6" s="44"/>
      <c r="V6" s="43"/>
      <c r="W6" s="44"/>
      <c r="X6" s="888"/>
    </row>
    <row r="7" spans="1:24" s="30" customFormat="1" ht="12">
      <c r="A7" s="31"/>
      <c r="B7" s="869"/>
      <c r="C7" s="869"/>
      <c r="D7" s="46" t="s">
        <v>170</v>
      </c>
      <c r="E7" s="46" t="s">
        <v>172</v>
      </c>
      <c r="F7" s="46" t="s">
        <v>171</v>
      </c>
      <c r="G7" s="46" t="s">
        <v>171</v>
      </c>
      <c r="H7" s="46" t="s">
        <v>170</v>
      </c>
      <c r="I7" s="46" t="s">
        <v>171</v>
      </c>
      <c r="J7" s="46" t="s">
        <v>171</v>
      </c>
      <c r="K7" s="46" t="s">
        <v>171</v>
      </c>
      <c r="L7" s="46" t="s">
        <v>170</v>
      </c>
      <c r="M7" s="46" t="s">
        <v>171</v>
      </c>
      <c r="N7" s="46" t="s">
        <v>171</v>
      </c>
      <c r="O7" s="211" t="s">
        <v>171</v>
      </c>
      <c r="P7" s="212"/>
      <c r="Q7" s="212"/>
      <c r="R7" s="212"/>
      <c r="S7" s="212"/>
      <c r="T7" s="212"/>
      <c r="U7" s="212"/>
      <c r="V7" s="212"/>
      <c r="W7" s="212"/>
      <c r="X7" s="888"/>
    </row>
    <row r="8" spans="1:24" ht="13.5">
      <c r="A8" s="16"/>
      <c r="B8" s="878" t="s">
        <v>73</v>
      </c>
      <c r="C8" s="220" t="s">
        <v>378</v>
      </c>
      <c r="D8" s="38"/>
      <c r="E8" s="38"/>
      <c r="F8" s="38"/>
      <c r="G8" s="47"/>
      <c r="H8" s="47"/>
      <c r="I8" s="47"/>
      <c r="J8" s="38"/>
      <c r="K8" s="38"/>
      <c r="L8" s="38"/>
      <c r="M8" s="38"/>
      <c r="N8" s="48"/>
      <c r="O8" s="48"/>
      <c r="P8" s="93"/>
      <c r="Q8" s="93"/>
      <c r="R8" s="93"/>
      <c r="S8" s="93"/>
      <c r="T8" s="93"/>
      <c r="U8" s="93"/>
      <c r="V8" s="43"/>
      <c r="W8" s="49"/>
      <c r="X8" s="18"/>
    </row>
    <row r="9" spans="1:24" ht="13.5" customHeight="1">
      <c r="A9" s="39"/>
      <c r="B9" s="879"/>
      <c r="C9" s="220" t="s">
        <v>378</v>
      </c>
      <c r="D9" s="50"/>
      <c r="E9" s="50"/>
      <c r="F9" s="51"/>
      <c r="G9" s="51"/>
      <c r="H9" s="51"/>
      <c r="I9" s="51"/>
      <c r="J9" s="52"/>
      <c r="K9" s="52"/>
      <c r="L9" s="52"/>
      <c r="M9" s="52"/>
      <c r="N9" s="52"/>
      <c r="O9" s="52"/>
      <c r="P9" s="53"/>
      <c r="Q9" s="53"/>
      <c r="R9" s="53"/>
      <c r="S9" s="53"/>
      <c r="T9" s="53"/>
      <c r="U9" s="53"/>
      <c r="V9" s="53"/>
      <c r="W9" s="53"/>
      <c r="X9" s="33"/>
    </row>
    <row r="10" spans="1:24" ht="13.5">
      <c r="A10" s="16"/>
      <c r="B10" s="879"/>
      <c r="C10" s="220" t="s">
        <v>378</v>
      </c>
      <c r="D10" s="50"/>
      <c r="E10" s="50"/>
      <c r="F10" s="51"/>
      <c r="G10" s="51"/>
      <c r="H10" s="51"/>
      <c r="I10" s="51"/>
      <c r="J10" s="52"/>
      <c r="K10" s="52"/>
      <c r="L10" s="52"/>
      <c r="M10" s="52"/>
      <c r="N10" s="52"/>
      <c r="O10" s="52"/>
      <c r="P10" s="53"/>
      <c r="Q10" s="53"/>
      <c r="R10" s="53"/>
      <c r="S10" s="53"/>
      <c r="T10" s="53"/>
      <c r="U10" s="53"/>
      <c r="V10" s="53"/>
      <c r="W10" s="53"/>
      <c r="X10" s="33"/>
    </row>
    <row r="11" spans="1:24" ht="13.5">
      <c r="A11" s="16"/>
      <c r="B11" s="879"/>
      <c r="C11" s="220" t="s">
        <v>378</v>
      </c>
      <c r="D11" s="50"/>
      <c r="E11" s="50"/>
      <c r="F11" s="51"/>
      <c r="G11" s="51"/>
      <c r="H11" s="51"/>
      <c r="I11" s="51"/>
      <c r="J11" s="52"/>
      <c r="K11" s="52"/>
      <c r="L11" s="52"/>
      <c r="M11" s="52"/>
      <c r="N11" s="52"/>
      <c r="O11" s="52"/>
      <c r="P11" s="53"/>
      <c r="Q11" s="53"/>
      <c r="R11" s="53"/>
      <c r="S11" s="53"/>
      <c r="T11" s="53"/>
      <c r="U11" s="53"/>
      <c r="V11" s="53"/>
      <c r="W11" s="53"/>
      <c r="X11" s="33"/>
    </row>
    <row r="12" spans="1:24" ht="13.5">
      <c r="A12" s="16"/>
      <c r="B12" s="879"/>
      <c r="C12" s="220" t="s">
        <v>378</v>
      </c>
      <c r="D12" s="50"/>
      <c r="E12" s="50"/>
      <c r="F12" s="51"/>
      <c r="G12" s="51"/>
      <c r="H12" s="51"/>
      <c r="I12" s="51"/>
      <c r="J12" s="52"/>
      <c r="K12" s="52"/>
      <c r="L12" s="52"/>
      <c r="M12" s="52"/>
      <c r="N12" s="52"/>
      <c r="O12" s="52"/>
      <c r="P12" s="53"/>
      <c r="Q12" s="53"/>
      <c r="R12" s="53"/>
      <c r="S12" s="53"/>
      <c r="T12" s="53"/>
      <c r="U12" s="53"/>
      <c r="V12" s="53"/>
      <c r="W12" s="53"/>
      <c r="X12" s="33"/>
    </row>
    <row r="13" spans="1:24" ht="13.5">
      <c r="A13" s="16"/>
      <c r="B13" s="876" t="s">
        <v>489</v>
      </c>
      <c r="C13" s="877"/>
      <c r="D13" s="221"/>
      <c r="E13" s="221"/>
      <c r="F13" s="54"/>
      <c r="G13" s="54"/>
      <c r="H13" s="54"/>
      <c r="I13" s="54"/>
      <c r="J13" s="55"/>
      <c r="K13" s="55"/>
      <c r="L13" s="55"/>
      <c r="M13" s="55"/>
      <c r="N13" s="55"/>
      <c r="O13" s="55"/>
      <c r="P13" s="53"/>
      <c r="Q13" s="53"/>
      <c r="R13" s="53"/>
      <c r="S13" s="53"/>
      <c r="T13" s="53"/>
      <c r="U13" s="53"/>
      <c r="V13" s="53"/>
      <c r="W13" s="53"/>
      <c r="X13" s="33"/>
    </row>
    <row r="14" spans="1:24" ht="13.5">
      <c r="A14" s="16"/>
      <c r="B14" s="878" t="s">
        <v>73</v>
      </c>
      <c r="C14" s="220" t="s">
        <v>378</v>
      </c>
      <c r="D14" s="221"/>
      <c r="E14" s="221"/>
      <c r="F14" s="221"/>
      <c r="G14" s="56"/>
      <c r="H14" s="56"/>
      <c r="I14" s="56"/>
      <c r="J14" s="221"/>
      <c r="K14" s="221"/>
      <c r="L14" s="221"/>
      <c r="M14" s="221"/>
      <c r="N14" s="57"/>
      <c r="O14" s="57"/>
      <c r="P14" s="93"/>
      <c r="Q14" s="93"/>
      <c r="R14" s="93"/>
      <c r="S14" s="93"/>
      <c r="T14" s="93"/>
      <c r="U14" s="93"/>
      <c r="V14" s="43"/>
      <c r="W14" s="49"/>
      <c r="X14" s="18"/>
    </row>
    <row r="15" spans="1:24" ht="13.5">
      <c r="A15" s="16"/>
      <c r="B15" s="879"/>
      <c r="C15" s="220" t="s">
        <v>378</v>
      </c>
      <c r="D15" s="50"/>
      <c r="E15" s="50"/>
      <c r="F15" s="51"/>
      <c r="G15" s="51"/>
      <c r="H15" s="51"/>
      <c r="I15" s="51"/>
      <c r="J15" s="52"/>
      <c r="K15" s="52"/>
      <c r="L15" s="52"/>
      <c r="M15" s="52"/>
      <c r="N15" s="52"/>
      <c r="O15" s="52"/>
      <c r="P15" s="53"/>
      <c r="Q15" s="53"/>
      <c r="R15" s="53"/>
      <c r="S15" s="53"/>
      <c r="T15" s="53"/>
      <c r="U15" s="53"/>
      <c r="V15" s="53"/>
      <c r="W15" s="53"/>
      <c r="X15" s="33"/>
    </row>
    <row r="16" spans="1:24" ht="13.5">
      <c r="A16" s="16"/>
      <c r="B16" s="879"/>
      <c r="C16" s="220" t="s">
        <v>378</v>
      </c>
      <c r="D16" s="50"/>
      <c r="E16" s="50"/>
      <c r="F16" s="51"/>
      <c r="G16" s="51"/>
      <c r="H16" s="51"/>
      <c r="I16" s="51"/>
      <c r="J16" s="52"/>
      <c r="K16" s="52"/>
      <c r="L16" s="52"/>
      <c r="M16" s="52"/>
      <c r="N16" s="52"/>
      <c r="O16" s="52"/>
      <c r="P16" s="53"/>
      <c r="Q16" s="53"/>
      <c r="R16" s="53"/>
      <c r="S16" s="53"/>
      <c r="T16" s="53"/>
      <c r="U16" s="53"/>
      <c r="V16" s="53"/>
      <c r="W16" s="53"/>
      <c r="X16" s="33"/>
    </row>
    <row r="17" spans="1:24" ht="13.5">
      <c r="A17" s="16"/>
      <c r="B17" s="879"/>
      <c r="C17" s="220" t="s">
        <v>378</v>
      </c>
      <c r="D17" s="50"/>
      <c r="E17" s="50"/>
      <c r="F17" s="51"/>
      <c r="G17" s="51"/>
      <c r="H17" s="51"/>
      <c r="I17" s="51"/>
      <c r="J17" s="52"/>
      <c r="K17" s="52"/>
      <c r="L17" s="52"/>
      <c r="M17" s="52"/>
      <c r="N17" s="52"/>
      <c r="O17" s="52"/>
      <c r="P17" s="53"/>
      <c r="Q17" s="53"/>
      <c r="R17" s="53"/>
      <c r="S17" s="53"/>
      <c r="T17" s="53"/>
      <c r="U17" s="53"/>
      <c r="V17" s="53"/>
      <c r="W17" s="53"/>
      <c r="X17" s="33"/>
    </row>
    <row r="18" spans="1:24" ht="13.5">
      <c r="A18" s="16"/>
      <c r="B18" s="879"/>
      <c r="C18" s="220" t="s">
        <v>378</v>
      </c>
      <c r="D18" s="50"/>
      <c r="E18" s="50"/>
      <c r="F18" s="51"/>
      <c r="G18" s="51"/>
      <c r="H18" s="51"/>
      <c r="I18" s="51"/>
      <c r="J18" s="52"/>
      <c r="K18" s="52"/>
      <c r="L18" s="52"/>
      <c r="M18" s="52"/>
      <c r="N18" s="52"/>
      <c r="O18" s="52"/>
      <c r="P18" s="53"/>
      <c r="Q18" s="53"/>
      <c r="R18" s="53"/>
      <c r="S18" s="53"/>
      <c r="T18" s="53"/>
      <c r="U18" s="53"/>
      <c r="V18" s="53"/>
      <c r="W18" s="53"/>
      <c r="X18" s="33"/>
    </row>
    <row r="19" spans="1:24" ht="13.5">
      <c r="A19" s="16"/>
      <c r="B19" s="867" t="s">
        <v>489</v>
      </c>
      <c r="C19" s="880"/>
      <c r="D19" s="50"/>
      <c r="E19" s="50"/>
      <c r="F19" s="51"/>
      <c r="G19" s="51"/>
      <c r="H19" s="51"/>
      <c r="I19" s="51"/>
      <c r="J19" s="52"/>
      <c r="K19" s="52"/>
      <c r="L19" s="52"/>
      <c r="M19" s="52"/>
      <c r="N19" s="52"/>
      <c r="O19" s="52"/>
      <c r="P19" s="53"/>
      <c r="Q19" s="53"/>
      <c r="R19" s="53"/>
      <c r="S19" s="53"/>
      <c r="T19" s="53"/>
      <c r="U19" s="53"/>
      <c r="V19" s="53"/>
      <c r="W19" s="53"/>
      <c r="X19" s="33"/>
    </row>
    <row r="20" spans="1:24" ht="13.5">
      <c r="A20" s="16"/>
      <c r="B20" s="40"/>
      <c r="C20" s="40"/>
      <c r="D20" s="40"/>
      <c r="E20" s="40"/>
      <c r="F20" s="58"/>
      <c r="G20" s="58"/>
      <c r="H20" s="58"/>
      <c r="I20" s="58"/>
      <c r="J20" s="59"/>
      <c r="K20" s="59"/>
      <c r="L20" s="59"/>
      <c r="M20" s="59"/>
      <c r="N20" s="59"/>
      <c r="O20" s="59"/>
      <c r="P20" s="53"/>
      <c r="Q20" s="53"/>
      <c r="R20" s="53"/>
      <c r="S20" s="53"/>
      <c r="T20" s="53"/>
      <c r="U20" s="53"/>
      <c r="V20" s="53"/>
      <c r="W20" s="53"/>
      <c r="X20" s="33"/>
    </row>
    <row r="21" spans="1:24" ht="13.5">
      <c r="A21" s="16"/>
      <c r="B21" s="18"/>
      <c r="C21" s="18"/>
      <c r="D21" s="18"/>
      <c r="E21" s="18"/>
      <c r="F21" s="60"/>
      <c r="G21" s="60"/>
      <c r="H21" s="60"/>
      <c r="I21" s="60"/>
      <c r="J21" s="53"/>
      <c r="K21" s="53"/>
      <c r="L21" s="53"/>
      <c r="M21" s="53"/>
      <c r="N21" s="53"/>
      <c r="O21" s="53"/>
      <c r="P21" s="53"/>
      <c r="Q21" s="53"/>
      <c r="R21" s="53"/>
      <c r="S21" s="53"/>
      <c r="T21" s="53"/>
      <c r="U21" s="53"/>
      <c r="V21" s="53"/>
      <c r="W21" s="53"/>
      <c r="X21" s="33"/>
    </row>
    <row r="22" spans="1:24" ht="15" customHeight="1">
      <c r="A22" s="16"/>
      <c r="B22" s="206" t="s">
        <v>490</v>
      </c>
      <c r="C22" s="61"/>
      <c r="D22" s="61"/>
      <c r="E22" s="61"/>
      <c r="F22" s="62"/>
      <c r="G22" s="62"/>
      <c r="H22" s="62"/>
      <c r="I22" s="62"/>
      <c r="J22" s="63"/>
      <c r="K22" s="63"/>
      <c r="L22" s="63"/>
      <c r="M22" s="63"/>
      <c r="N22" s="63"/>
      <c r="O22" s="63"/>
      <c r="P22" s="53"/>
      <c r="Q22" s="53"/>
      <c r="R22" s="53"/>
      <c r="S22" s="53"/>
      <c r="T22" s="53"/>
      <c r="U22" s="53"/>
      <c r="V22" s="53"/>
      <c r="W22" s="53"/>
      <c r="X22" s="33"/>
    </row>
    <row r="23" spans="1:24" ht="13.5">
      <c r="A23" s="16"/>
      <c r="B23" s="881" t="s">
        <v>489</v>
      </c>
      <c r="C23" s="882"/>
      <c r="D23" s="38"/>
      <c r="E23" s="38"/>
      <c r="F23" s="64"/>
      <c r="G23" s="64"/>
      <c r="H23" s="64"/>
      <c r="I23" s="64"/>
      <c r="J23" s="65"/>
      <c r="K23" s="65"/>
      <c r="L23" s="65"/>
      <c r="M23" s="65"/>
      <c r="N23" s="65"/>
      <c r="O23" s="65"/>
      <c r="P23" s="53"/>
      <c r="Q23" s="53"/>
      <c r="R23" s="53"/>
      <c r="S23" s="53"/>
      <c r="T23" s="53"/>
      <c r="U23" s="53"/>
      <c r="V23" s="53"/>
      <c r="W23" s="53"/>
      <c r="X23" s="33"/>
    </row>
    <row r="24" spans="1:24" ht="13.5">
      <c r="A24" s="16"/>
      <c r="B24" s="883" t="s">
        <v>489</v>
      </c>
      <c r="C24" s="884"/>
      <c r="D24" s="50"/>
      <c r="E24" s="50"/>
      <c r="F24" s="51"/>
      <c r="G24" s="51"/>
      <c r="H24" s="51"/>
      <c r="I24" s="51"/>
      <c r="J24" s="52"/>
      <c r="K24" s="52"/>
      <c r="L24" s="52"/>
      <c r="M24" s="52"/>
      <c r="N24" s="52"/>
      <c r="O24" s="52"/>
      <c r="P24" s="53"/>
      <c r="Q24" s="53"/>
      <c r="R24" s="53"/>
      <c r="S24" s="53"/>
      <c r="T24" s="53"/>
      <c r="U24" s="53"/>
      <c r="V24" s="53"/>
      <c r="W24" s="53"/>
      <c r="X24" s="33"/>
    </row>
    <row r="25" spans="1:24" ht="13.5">
      <c r="A25" s="16"/>
      <c r="B25" s="885"/>
      <c r="C25" s="884"/>
      <c r="D25" s="50"/>
      <c r="E25" s="50"/>
      <c r="F25" s="51"/>
      <c r="G25" s="51"/>
      <c r="H25" s="51"/>
      <c r="I25" s="51"/>
      <c r="J25" s="52"/>
      <c r="K25" s="52"/>
      <c r="L25" s="52"/>
      <c r="M25" s="52"/>
      <c r="N25" s="52"/>
      <c r="O25" s="52"/>
      <c r="P25" s="53"/>
      <c r="Q25" s="53"/>
      <c r="R25" s="53"/>
      <c r="S25" s="53"/>
      <c r="T25" s="53"/>
      <c r="U25" s="53"/>
      <c r="V25" s="53"/>
      <c r="W25" s="53"/>
      <c r="X25" s="33"/>
    </row>
    <row r="26" spans="1:24" ht="13.5">
      <c r="A26" s="16"/>
      <c r="B26" s="885"/>
      <c r="C26" s="884"/>
      <c r="D26" s="50"/>
      <c r="E26" s="50"/>
      <c r="F26" s="51"/>
      <c r="G26" s="51"/>
      <c r="H26" s="51"/>
      <c r="I26" s="51"/>
      <c r="J26" s="52"/>
      <c r="K26" s="52"/>
      <c r="L26" s="52"/>
      <c r="M26" s="52"/>
      <c r="N26" s="52"/>
      <c r="O26" s="52"/>
      <c r="P26" s="53"/>
      <c r="Q26" s="53"/>
      <c r="R26" s="53"/>
      <c r="S26" s="53"/>
      <c r="T26" s="53"/>
      <c r="U26" s="53"/>
      <c r="V26" s="53"/>
      <c r="W26" s="53"/>
      <c r="X26" s="33"/>
    </row>
    <row r="27" spans="1:24" ht="13.5">
      <c r="A27" s="16"/>
      <c r="B27" s="885"/>
      <c r="C27" s="884"/>
      <c r="D27" s="50"/>
      <c r="E27" s="50"/>
      <c r="F27" s="51"/>
      <c r="G27" s="51"/>
      <c r="H27" s="51"/>
      <c r="I27" s="51"/>
      <c r="J27" s="52"/>
      <c r="K27" s="52"/>
      <c r="L27" s="52"/>
      <c r="M27" s="52"/>
      <c r="N27" s="52"/>
      <c r="O27" s="52"/>
      <c r="P27" s="53"/>
      <c r="Q27" s="53"/>
      <c r="R27" s="53"/>
      <c r="S27" s="53"/>
      <c r="T27" s="53"/>
      <c r="U27" s="53"/>
      <c r="V27" s="53"/>
      <c r="W27" s="53"/>
      <c r="X27" s="33"/>
    </row>
    <row r="28" spans="1:24" ht="13.5">
      <c r="A28" s="16"/>
      <c r="B28" s="876" t="s">
        <v>93</v>
      </c>
      <c r="C28" s="886"/>
      <c r="D28" s="221"/>
      <c r="E28" s="221"/>
      <c r="F28" s="55"/>
      <c r="G28" s="55"/>
      <c r="H28" s="55"/>
      <c r="I28" s="55"/>
      <c r="J28" s="55"/>
      <c r="K28" s="55"/>
      <c r="L28" s="55"/>
      <c r="M28" s="55"/>
      <c r="N28" s="55"/>
      <c r="O28" s="55"/>
      <c r="P28" s="53"/>
      <c r="Q28" s="53"/>
      <c r="R28" s="53"/>
      <c r="S28" s="53"/>
      <c r="T28" s="53"/>
      <c r="U28" s="53"/>
      <c r="V28" s="53"/>
      <c r="W28" s="53"/>
      <c r="X28" s="33"/>
    </row>
    <row r="29" spans="1:24" ht="15" customHeight="1"/>
    <row r="30" spans="1:24" ht="15" customHeight="1">
      <c r="B30" s="205" t="s">
        <v>167</v>
      </c>
    </row>
    <row r="40" spans="1:24" ht="13.5">
      <c r="A40" s="870" t="s">
        <v>248</v>
      </c>
      <c r="B40" s="873"/>
      <c r="C40" s="873"/>
      <c r="D40" s="873"/>
      <c r="E40" s="873"/>
      <c r="F40" s="873"/>
      <c r="G40" s="873"/>
      <c r="H40" s="873"/>
      <c r="I40" s="873"/>
      <c r="J40" s="873"/>
      <c r="K40" s="873"/>
      <c r="L40" s="873"/>
      <c r="M40" s="873"/>
      <c r="N40" s="873"/>
      <c r="O40" s="873"/>
      <c r="P40" s="873"/>
      <c r="Q40" s="216"/>
      <c r="R40" s="216"/>
    </row>
    <row r="42" spans="1:24" ht="22.5" customHeight="1">
      <c r="B42" s="34"/>
    </row>
    <row r="44" spans="1:24" ht="12" customHeight="1">
      <c r="B44" s="889" t="s">
        <v>99</v>
      </c>
      <c r="C44" s="889" t="s">
        <v>94</v>
      </c>
      <c r="D44" s="890" t="s">
        <v>571</v>
      </c>
      <c r="E44" s="891"/>
      <c r="F44" s="891"/>
      <c r="G44" s="892"/>
      <c r="H44" s="896" t="s">
        <v>594</v>
      </c>
      <c r="I44" s="891"/>
      <c r="J44" s="891"/>
      <c r="K44" s="892"/>
      <c r="L44" s="876" t="s">
        <v>74</v>
      </c>
    </row>
    <row r="45" spans="1:24">
      <c r="B45" s="868"/>
      <c r="C45" s="868"/>
      <c r="D45" s="893"/>
      <c r="E45" s="894"/>
      <c r="F45" s="894"/>
      <c r="G45" s="895"/>
      <c r="H45" s="893"/>
      <c r="I45" s="894"/>
      <c r="J45" s="894"/>
      <c r="K45" s="895"/>
      <c r="L45" s="877"/>
    </row>
    <row r="46" spans="1:24" ht="31.5">
      <c r="B46" s="868"/>
      <c r="C46" s="868"/>
      <c r="D46" s="41" t="s">
        <v>95</v>
      </c>
      <c r="E46" s="42" t="s">
        <v>96</v>
      </c>
      <c r="F46" s="41" t="s">
        <v>97</v>
      </c>
      <c r="G46" s="42" t="s">
        <v>98</v>
      </c>
      <c r="H46" s="41" t="s">
        <v>95</v>
      </c>
      <c r="I46" s="42" t="s">
        <v>96</v>
      </c>
      <c r="J46" s="41" t="s">
        <v>97</v>
      </c>
      <c r="K46" s="42" t="s">
        <v>98</v>
      </c>
      <c r="L46" s="877"/>
    </row>
    <row r="47" spans="1:24" ht="12.75" customHeight="1">
      <c r="B47" s="869"/>
      <c r="C47" s="869"/>
      <c r="D47" s="45" t="s">
        <v>170</v>
      </c>
      <c r="E47" s="46" t="s">
        <v>172</v>
      </c>
      <c r="F47" s="45" t="s">
        <v>171</v>
      </c>
      <c r="G47" s="45" t="s">
        <v>171</v>
      </c>
      <c r="H47" s="45" t="s">
        <v>170</v>
      </c>
      <c r="I47" s="46" t="s">
        <v>172</v>
      </c>
      <c r="J47" s="45" t="s">
        <v>171</v>
      </c>
      <c r="K47" s="45" t="s">
        <v>171</v>
      </c>
      <c r="L47" s="877"/>
    </row>
    <row r="48" spans="1:24" ht="13.5">
      <c r="A48" s="16"/>
      <c r="B48" s="878" t="s">
        <v>73</v>
      </c>
      <c r="C48" s="220" t="s">
        <v>378</v>
      </c>
      <c r="D48" s="219"/>
      <c r="E48" s="219"/>
      <c r="F48" s="219"/>
      <c r="G48" s="217"/>
      <c r="H48" s="217"/>
      <c r="I48" s="217"/>
      <c r="J48" s="219"/>
      <c r="K48" s="219"/>
      <c r="L48" s="213"/>
      <c r="M48" s="18"/>
      <c r="N48" s="93"/>
      <c r="O48" s="93"/>
      <c r="P48" s="93"/>
      <c r="Q48" s="93"/>
      <c r="R48" s="93"/>
      <c r="S48" s="93"/>
      <c r="T48" s="93"/>
      <c r="U48" s="93"/>
      <c r="V48" s="43"/>
      <c r="W48" s="49"/>
      <c r="X48" s="18"/>
    </row>
    <row r="49" spans="1:24" ht="13.5">
      <c r="A49" s="16"/>
      <c r="B49" s="879"/>
      <c r="C49" s="220" t="s">
        <v>378</v>
      </c>
      <c r="D49" s="232"/>
      <c r="E49" s="232"/>
      <c r="F49" s="66"/>
      <c r="G49" s="66"/>
      <c r="H49" s="66"/>
      <c r="I49" s="66"/>
      <c r="J49" s="67"/>
      <c r="K49" s="67"/>
      <c r="L49" s="68"/>
      <c r="M49" s="53"/>
      <c r="N49" s="53"/>
      <c r="O49" s="53"/>
      <c r="P49" s="53"/>
      <c r="Q49" s="53"/>
      <c r="R49" s="53"/>
      <c r="S49" s="53"/>
      <c r="T49" s="53"/>
      <c r="U49" s="53"/>
      <c r="V49" s="53"/>
      <c r="W49" s="53"/>
      <c r="X49" s="33"/>
    </row>
    <row r="50" spans="1:24" ht="13.5">
      <c r="A50" s="16"/>
      <c r="B50" s="879"/>
      <c r="C50" s="220" t="s">
        <v>378</v>
      </c>
      <c r="D50" s="232"/>
      <c r="E50" s="232"/>
      <c r="F50" s="66"/>
      <c r="G50" s="66"/>
      <c r="H50" s="66"/>
      <c r="I50" s="66"/>
      <c r="J50" s="67"/>
      <c r="K50" s="67"/>
      <c r="L50" s="68"/>
      <c r="M50" s="53"/>
      <c r="N50" s="53"/>
      <c r="O50" s="53"/>
      <c r="P50" s="53"/>
      <c r="Q50" s="53"/>
      <c r="R50" s="53"/>
      <c r="S50" s="53"/>
      <c r="T50" s="53"/>
      <c r="U50" s="53"/>
      <c r="V50" s="53"/>
      <c r="W50" s="53"/>
      <c r="X50" s="33"/>
    </row>
    <row r="51" spans="1:24" ht="13.5">
      <c r="A51" s="16"/>
      <c r="B51" s="879"/>
      <c r="C51" s="220" t="s">
        <v>378</v>
      </c>
      <c r="D51" s="232"/>
      <c r="E51" s="232"/>
      <c r="F51" s="66"/>
      <c r="G51" s="66"/>
      <c r="H51" s="66"/>
      <c r="I51" s="66"/>
      <c r="J51" s="67"/>
      <c r="K51" s="67"/>
      <c r="L51" s="68"/>
      <c r="M51" s="53"/>
      <c r="N51" s="53"/>
      <c r="O51" s="53"/>
      <c r="P51" s="53"/>
      <c r="Q51" s="53"/>
      <c r="R51" s="53"/>
      <c r="S51" s="53"/>
      <c r="T51" s="53"/>
      <c r="U51" s="53"/>
      <c r="V51" s="53"/>
      <c r="W51" s="53"/>
      <c r="X51" s="33"/>
    </row>
    <row r="52" spans="1:24" ht="13.5">
      <c r="A52" s="16"/>
      <c r="B52" s="879"/>
      <c r="C52" s="220" t="s">
        <v>378</v>
      </c>
      <c r="D52" s="213"/>
      <c r="E52" s="213"/>
      <c r="F52" s="69"/>
      <c r="G52" s="69"/>
      <c r="H52" s="69"/>
      <c r="I52" s="69"/>
      <c r="J52" s="68"/>
      <c r="K52" s="68"/>
      <c r="L52" s="68"/>
      <c r="M52" s="53"/>
      <c r="N52" s="53"/>
      <c r="O52" s="53"/>
      <c r="P52" s="53"/>
      <c r="Q52" s="53"/>
      <c r="R52" s="53"/>
      <c r="S52" s="53"/>
      <c r="T52" s="53"/>
      <c r="U52" s="53"/>
      <c r="V52" s="53"/>
      <c r="W52" s="53"/>
      <c r="X52" s="33"/>
    </row>
    <row r="53" spans="1:24" ht="13.5">
      <c r="A53" s="16"/>
      <c r="B53" s="876" t="s">
        <v>489</v>
      </c>
      <c r="C53" s="877"/>
      <c r="D53" s="213"/>
      <c r="E53" s="213"/>
      <c r="F53" s="69"/>
      <c r="G53" s="69"/>
      <c r="H53" s="69"/>
      <c r="I53" s="69"/>
      <c r="J53" s="68"/>
      <c r="K53" s="68"/>
      <c r="L53" s="68"/>
      <c r="M53" s="53"/>
      <c r="N53" s="53"/>
      <c r="O53" s="53"/>
      <c r="P53" s="53"/>
      <c r="Q53" s="53"/>
      <c r="R53" s="53"/>
      <c r="S53" s="53"/>
      <c r="T53" s="53"/>
      <c r="U53" s="53"/>
      <c r="V53" s="53"/>
      <c r="W53" s="53"/>
      <c r="X53" s="33"/>
    </row>
    <row r="54" spans="1:24" ht="13.5">
      <c r="A54" s="16"/>
      <c r="B54" s="878" t="s">
        <v>73</v>
      </c>
      <c r="C54" s="220" t="s">
        <v>378</v>
      </c>
      <c r="D54" s="213"/>
      <c r="E54" s="213"/>
      <c r="F54" s="213"/>
      <c r="G54" s="70"/>
      <c r="H54" s="70"/>
      <c r="I54" s="70"/>
      <c r="J54" s="213"/>
      <c r="K54" s="213"/>
      <c r="L54" s="213"/>
      <c r="M54" s="18"/>
      <c r="N54" s="93"/>
      <c r="O54" s="93"/>
      <c r="P54" s="93"/>
      <c r="Q54" s="93"/>
      <c r="R54" s="93"/>
      <c r="S54" s="93"/>
      <c r="T54" s="93"/>
      <c r="U54" s="93"/>
      <c r="V54" s="43"/>
      <c r="W54" s="49"/>
      <c r="X54" s="18"/>
    </row>
    <row r="55" spans="1:24" ht="13.5">
      <c r="A55" s="16"/>
      <c r="B55" s="879"/>
      <c r="C55" s="220" t="s">
        <v>378</v>
      </c>
      <c r="D55" s="232"/>
      <c r="E55" s="232"/>
      <c r="F55" s="66"/>
      <c r="G55" s="66"/>
      <c r="H55" s="66"/>
      <c r="I55" s="66"/>
      <c r="J55" s="67"/>
      <c r="K55" s="67"/>
      <c r="L55" s="68"/>
      <c r="M55" s="53"/>
      <c r="N55" s="53"/>
      <c r="O55" s="53"/>
      <c r="P55" s="53"/>
      <c r="Q55" s="53"/>
      <c r="R55" s="53"/>
      <c r="S55" s="53"/>
      <c r="T55" s="53"/>
      <c r="U55" s="53"/>
      <c r="V55" s="53"/>
      <c r="W55" s="53"/>
      <c r="X55" s="33"/>
    </row>
    <row r="56" spans="1:24" ht="13.5">
      <c r="A56" s="16"/>
      <c r="B56" s="879"/>
      <c r="C56" s="220" t="s">
        <v>378</v>
      </c>
      <c r="D56" s="232"/>
      <c r="E56" s="232"/>
      <c r="F56" s="66"/>
      <c r="G56" s="66"/>
      <c r="H56" s="66"/>
      <c r="I56" s="66"/>
      <c r="J56" s="67"/>
      <c r="K56" s="67"/>
      <c r="L56" s="68"/>
      <c r="M56" s="53"/>
      <c r="N56" s="53"/>
      <c r="O56" s="53"/>
      <c r="P56" s="53"/>
      <c r="Q56" s="53"/>
      <c r="R56" s="53"/>
      <c r="S56" s="53"/>
      <c r="T56" s="53"/>
      <c r="U56" s="53"/>
      <c r="V56" s="53"/>
      <c r="W56" s="53"/>
      <c r="X56" s="33"/>
    </row>
    <row r="57" spans="1:24" ht="13.5">
      <c r="A57" s="16"/>
      <c r="B57" s="879"/>
      <c r="C57" s="220" t="s">
        <v>378</v>
      </c>
      <c r="D57" s="232"/>
      <c r="E57" s="232"/>
      <c r="F57" s="66"/>
      <c r="G57" s="66"/>
      <c r="H57" s="66"/>
      <c r="I57" s="66"/>
      <c r="J57" s="67"/>
      <c r="K57" s="67"/>
      <c r="L57" s="68"/>
      <c r="M57" s="53"/>
      <c r="N57" s="53"/>
      <c r="O57" s="53"/>
      <c r="P57" s="53"/>
      <c r="Q57" s="53"/>
      <c r="R57" s="53"/>
      <c r="S57" s="53"/>
      <c r="T57" s="53"/>
      <c r="U57" s="53"/>
      <c r="V57" s="53"/>
      <c r="W57" s="53"/>
      <c r="X57" s="33"/>
    </row>
    <row r="58" spans="1:24" ht="13.5">
      <c r="A58" s="16"/>
      <c r="B58" s="879"/>
      <c r="C58" s="220" t="s">
        <v>378</v>
      </c>
      <c r="D58" s="232"/>
      <c r="E58" s="232"/>
      <c r="F58" s="66"/>
      <c r="G58" s="66"/>
      <c r="H58" s="66"/>
      <c r="I58" s="66"/>
      <c r="J58" s="67"/>
      <c r="K58" s="67"/>
      <c r="L58" s="68"/>
      <c r="M58" s="53"/>
      <c r="N58" s="53"/>
      <c r="O58" s="53"/>
      <c r="P58" s="53"/>
      <c r="Q58" s="53"/>
      <c r="R58" s="53"/>
      <c r="S58" s="53"/>
      <c r="T58" s="53"/>
      <c r="U58" s="53"/>
      <c r="V58" s="53"/>
      <c r="W58" s="53"/>
      <c r="X58" s="33"/>
    </row>
    <row r="59" spans="1:24" ht="13.5">
      <c r="A59" s="16"/>
      <c r="B59" s="867" t="s">
        <v>489</v>
      </c>
      <c r="C59" s="880"/>
      <c r="D59" s="232"/>
      <c r="E59" s="232"/>
      <c r="F59" s="66"/>
      <c r="G59" s="66"/>
      <c r="H59" s="66"/>
      <c r="I59" s="66"/>
      <c r="J59" s="67"/>
      <c r="K59" s="67"/>
      <c r="L59" s="68"/>
      <c r="M59" s="53"/>
      <c r="N59" s="53"/>
      <c r="O59" s="53"/>
      <c r="P59" s="53"/>
      <c r="Q59" s="53"/>
      <c r="R59" s="53"/>
      <c r="S59" s="53"/>
      <c r="T59" s="53"/>
      <c r="U59" s="53"/>
      <c r="V59" s="53"/>
      <c r="W59" s="53"/>
      <c r="X59" s="33"/>
    </row>
    <row r="60" spans="1:24" ht="13.5">
      <c r="A60" s="16"/>
      <c r="B60" s="40"/>
      <c r="C60" s="40"/>
      <c r="D60" s="40"/>
      <c r="E60" s="40"/>
      <c r="F60" s="58"/>
      <c r="G60" s="58"/>
      <c r="H60" s="58"/>
      <c r="I60" s="58"/>
      <c r="J60" s="59"/>
      <c r="K60" s="59"/>
      <c r="L60" s="59"/>
      <c r="M60" s="53"/>
      <c r="N60" s="53"/>
      <c r="O60" s="53"/>
      <c r="P60" s="53"/>
      <c r="Q60" s="53"/>
      <c r="R60" s="53"/>
      <c r="S60" s="53"/>
      <c r="T60" s="53"/>
      <c r="U60" s="53"/>
      <c r="V60" s="53"/>
      <c r="W60" s="53"/>
      <c r="X60" s="33"/>
    </row>
    <row r="61" spans="1:24" ht="13.5">
      <c r="A61" s="16"/>
      <c r="B61" s="18"/>
      <c r="C61" s="18"/>
      <c r="D61" s="18"/>
      <c r="E61" s="18"/>
      <c r="F61" s="60"/>
      <c r="G61" s="60"/>
      <c r="H61" s="60"/>
      <c r="I61" s="60"/>
      <c r="J61" s="53"/>
      <c r="K61" s="53"/>
      <c r="L61" s="53"/>
      <c r="M61" s="53"/>
      <c r="N61" s="53"/>
      <c r="O61" s="53"/>
      <c r="P61" s="53"/>
      <c r="Q61" s="53"/>
      <c r="R61" s="53"/>
      <c r="S61" s="53"/>
      <c r="T61" s="53"/>
      <c r="U61" s="53"/>
      <c r="V61" s="53"/>
      <c r="W61" s="53"/>
      <c r="X61" s="33"/>
    </row>
    <row r="62" spans="1:24" ht="15" customHeight="1">
      <c r="A62" s="16"/>
      <c r="B62" s="206" t="s">
        <v>490</v>
      </c>
      <c r="C62" s="61"/>
      <c r="D62" s="61"/>
      <c r="E62" s="61"/>
      <c r="F62" s="62"/>
      <c r="G62" s="62"/>
      <c r="H62" s="62"/>
      <c r="I62" s="62"/>
      <c r="J62" s="63"/>
      <c r="K62" s="63"/>
      <c r="L62" s="63"/>
      <c r="M62" s="53"/>
      <c r="N62" s="53"/>
      <c r="O62" s="53"/>
      <c r="P62" s="53"/>
      <c r="Q62" s="53"/>
      <c r="R62" s="53"/>
      <c r="S62" s="53"/>
      <c r="T62" s="53"/>
      <c r="U62" s="53"/>
      <c r="V62" s="53"/>
      <c r="W62" s="53"/>
      <c r="X62" s="33"/>
    </row>
    <row r="63" spans="1:24" ht="13.5">
      <c r="A63" s="16"/>
      <c r="B63" s="881" t="s">
        <v>489</v>
      </c>
      <c r="C63" s="882"/>
      <c r="D63" s="219"/>
      <c r="E63" s="219"/>
      <c r="F63" s="71"/>
      <c r="G63" s="71"/>
      <c r="H63" s="71"/>
      <c r="I63" s="71"/>
      <c r="J63" s="72"/>
      <c r="K63" s="72"/>
      <c r="L63" s="68"/>
      <c r="M63" s="53"/>
      <c r="N63" s="53"/>
      <c r="O63" s="53"/>
      <c r="P63" s="53"/>
      <c r="Q63" s="53"/>
      <c r="R63" s="53"/>
      <c r="S63" s="53"/>
      <c r="T63" s="53"/>
      <c r="U63" s="53"/>
      <c r="V63" s="53"/>
      <c r="W63" s="53"/>
      <c r="X63" s="33"/>
    </row>
    <row r="64" spans="1:24" ht="13.5">
      <c r="A64" s="16"/>
      <c r="B64" s="883" t="s">
        <v>489</v>
      </c>
      <c r="C64" s="884"/>
      <c r="D64" s="232"/>
      <c r="E64" s="232"/>
      <c r="F64" s="66"/>
      <c r="G64" s="66"/>
      <c r="H64" s="66"/>
      <c r="I64" s="66"/>
      <c r="J64" s="67"/>
      <c r="K64" s="67"/>
      <c r="L64" s="68"/>
      <c r="M64" s="53"/>
      <c r="N64" s="53"/>
      <c r="O64" s="53"/>
      <c r="P64" s="53"/>
      <c r="Q64" s="53"/>
      <c r="R64" s="53"/>
      <c r="S64" s="53"/>
      <c r="T64" s="53"/>
      <c r="U64" s="53"/>
      <c r="V64" s="53"/>
      <c r="W64" s="53"/>
      <c r="X64" s="33"/>
    </row>
    <row r="65" spans="1:24" ht="13.5">
      <c r="A65" s="16"/>
      <c r="B65" s="885"/>
      <c r="C65" s="884"/>
      <c r="D65" s="232"/>
      <c r="E65" s="232"/>
      <c r="F65" s="66"/>
      <c r="G65" s="66"/>
      <c r="H65" s="66"/>
      <c r="I65" s="66"/>
      <c r="J65" s="67"/>
      <c r="K65" s="67"/>
      <c r="L65" s="68"/>
      <c r="M65" s="53"/>
      <c r="N65" s="53"/>
      <c r="O65" s="53"/>
      <c r="P65" s="53"/>
      <c r="Q65" s="53"/>
      <c r="R65" s="53"/>
      <c r="S65" s="53"/>
      <c r="T65" s="53"/>
      <c r="U65" s="53"/>
      <c r="V65" s="53"/>
      <c r="W65" s="53"/>
      <c r="X65" s="33"/>
    </row>
    <row r="66" spans="1:24" ht="13.5">
      <c r="A66" s="16"/>
      <c r="B66" s="885"/>
      <c r="C66" s="884"/>
      <c r="D66" s="232"/>
      <c r="E66" s="232"/>
      <c r="F66" s="66"/>
      <c r="G66" s="66"/>
      <c r="H66" s="66"/>
      <c r="I66" s="66"/>
      <c r="J66" s="67"/>
      <c r="K66" s="67"/>
      <c r="L66" s="68"/>
      <c r="M66" s="53"/>
      <c r="N66" s="53"/>
      <c r="O66" s="53"/>
      <c r="P66" s="53"/>
      <c r="Q66" s="53"/>
      <c r="R66" s="53"/>
      <c r="S66" s="53"/>
      <c r="T66" s="53"/>
      <c r="U66" s="53"/>
      <c r="V66" s="53"/>
      <c r="W66" s="53"/>
      <c r="X66" s="33"/>
    </row>
    <row r="67" spans="1:24" ht="13.5">
      <c r="A67" s="16"/>
      <c r="B67" s="885"/>
      <c r="C67" s="884"/>
      <c r="D67" s="232"/>
      <c r="E67" s="232"/>
      <c r="F67" s="66"/>
      <c r="G67" s="66"/>
      <c r="H67" s="66"/>
      <c r="I67" s="66"/>
      <c r="J67" s="67"/>
      <c r="K67" s="67"/>
      <c r="L67" s="68"/>
      <c r="M67" s="53"/>
      <c r="N67" s="53"/>
      <c r="O67" s="53"/>
      <c r="P67" s="53"/>
      <c r="Q67" s="53"/>
      <c r="R67" s="53"/>
      <c r="S67" s="53"/>
      <c r="T67" s="53"/>
      <c r="U67" s="53"/>
      <c r="V67" s="53"/>
      <c r="W67" s="53"/>
      <c r="X67" s="33"/>
    </row>
    <row r="68" spans="1:24" ht="13.5">
      <c r="A68" s="16"/>
      <c r="B68" s="876" t="s">
        <v>93</v>
      </c>
      <c r="C68" s="886"/>
      <c r="D68" s="221"/>
      <c r="E68" s="221"/>
      <c r="F68" s="68"/>
      <c r="G68" s="68"/>
      <c r="H68" s="68"/>
      <c r="I68" s="68"/>
      <c r="J68" s="68"/>
      <c r="K68" s="68"/>
      <c r="L68" s="68"/>
      <c r="M68" s="53"/>
      <c r="N68" s="53"/>
      <c r="O68" s="53"/>
      <c r="P68" s="53"/>
      <c r="Q68" s="53"/>
      <c r="R68" s="53"/>
      <c r="S68" s="53"/>
      <c r="T68" s="53"/>
      <c r="U68" s="53"/>
      <c r="V68" s="53"/>
      <c r="W68" s="53"/>
      <c r="X68" s="33"/>
    </row>
    <row r="69" spans="1:24" ht="15" customHeight="1"/>
    <row r="70" spans="1:24" ht="15" customHeight="1">
      <c r="B70" s="31" t="s">
        <v>206</v>
      </c>
      <c r="C70" s="16"/>
      <c r="D70" s="16"/>
      <c r="E70" s="16"/>
      <c r="F70" s="16"/>
      <c r="G70" s="16"/>
      <c r="H70" s="16"/>
      <c r="I70" s="16"/>
      <c r="J70" s="16"/>
      <c r="K70" s="16"/>
      <c r="L70" s="16"/>
      <c r="M70" s="16"/>
      <c r="N70" s="16"/>
      <c r="O70" s="16"/>
      <c r="P70" s="16"/>
      <c r="Q70" s="16"/>
      <c r="R70" s="16"/>
    </row>
    <row r="71" spans="1:24" ht="15" customHeight="1">
      <c r="B71" s="874" t="s">
        <v>472</v>
      </c>
      <c r="C71" s="874"/>
      <c r="D71" s="874"/>
      <c r="E71" s="874"/>
      <c r="F71" s="874"/>
      <c r="G71" s="874"/>
      <c r="H71" s="874"/>
      <c r="I71" s="874"/>
      <c r="J71" s="874"/>
      <c r="K71" s="874"/>
      <c r="L71" s="874"/>
      <c r="M71" s="874"/>
      <c r="N71" s="874"/>
      <c r="O71" s="874"/>
      <c r="P71" s="874"/>
      <c r="Q71" s="244"/>
      <c r="R71" s="244"/>
    </row>
    <row r="72" spans="1:24" ht="15" customHeight="1">
      <c r="B72" s="252"/>
      <c r="C72" s="252"/>
      <c r="D72" s="252"/>
      <c r="E72" s="252"/>
      <c r="F72" s="252"/>
      <c r="G72" s="252"/>
      <c r="H72" s="252"/>
      <c r="I72" s="252"/>
      <c r="J72" s="252"/>
      <c r="K72" s="252"/>
      <c r="L72" s="252"/>
      <c r="M72" s="252"/>
      <c r="N72" s="252"/>
      <c r="O72" s="252"/>
      <c r="P72" s="252"/>
      <c r="Q72" s="244"/>
      <c r="R72" s="244"/>
    </row>
    <row r="73" spans="1:24" ht="15" customHeight="1">
      <c r="B73" s="252"/>
      <c r="C73" s="252"/>
      <c r="D73" s="252"/>
      <c r="E73" s="252"/>
      <c r="F73" s="252"/>
      <c r="G73" s="252"/>
      <c r="H73" s="252"/>
      <c r="I73" s="252"/>
      <c r="J73" s="252"/>
      <c r="K73" s="252"/>
      <c r="L73" s="252"/>
      <c r="M73" s="252"/>
      <c r="N73" s="252"/>
      <c r="O73" s="252"/>
      <c r="P73" s="252"/>
      <c r="Q73" s="244"/>
      <c r="R73" s="244"/>
    </row>
    <row r="74" spans="1:24" ht="15" customHeight="1">
      <c r="B74" s="252"/>
      <c r="C74" s="252"/>
      <c r="D74" s="252"/>
      <c r="E74" s="252"/>
      <c r="F74" s="252"/>
      <c r="G74" s="252"/>
      <c r="H74" s="252"/>
      <c r="I74" s="252"/>
      <c r="J74" s="252"/>
      <c r="K74" s="252"/>
      <c r="L74" s="252"/>
      <c r="M74" s="252"/>
      <c r="N74" s="252"/>
      <c r="O74" s="252"/>
      <c r="P74" s="252"/>
      <c r="Q74" s="244"/>
      <c r="R74" s="244"/>
    </row>
    <row r="75" spans="1:24">
      <c r="B75" s="897"/>
      <c r="C75" s="897"/>
      <c r="D75" s="897"/>
      <c r="E75" s="897"/>
      <c r="F75" s="897"/>
      <c r="G75" s="897"/>
      <c r="H75" s="897"/>
      <c r="I75" s="897"/>
      <c r="J75" s="897"/>
      <c r="K75" s="897"/>
      <c r="L75" s="897"/>
      <c r="M75" s="897"/>
      <c r="N75" s="897"/>
      <c r="O75" s="897"/>
      <c r="P75" s="897"/>
    </row>
    <row r="76" spans="1:24">
      <c r="B76" s="898"/>
      <c r="C76" s="899"/>
      <c r="D76" s="899"/>
      <c r="E76" s="899"/>
      <c r="F76" s="899"/>
      <c r="G76" s="899"/>
      <c r="H76" s="899"/>
      <c r="I76" s="899"/>
      <c r="J76" s="899"/>
      <c r="K76" s="899"/>
      <c r="L76" s="899"/>
      <c r="M76" s="899"/>
      <c r="N76" s="899"/>
      <c r="O76" s="899"/>
      <c r="P76" s="899"/>
    </row>
    <row r="77" spans="1:24">
      <c r="B77" s="898"/>
      <c r="C77" s="899"/>
      <c r="D77" s="899"/>
      <c r="E77" s="899"/>
      <c r="F77" s="899"/>
      <c r="G77" s="899"/>
      <c r="H77" s="899"/>
      <c r="I77" s="899"/>
      <c r="J77" s="899"/>
      <c r="K77" s="899"/>
      <c r="L77" s="899"/>
      <c r="M77" s="899"/>
      <c r="N77" s="899"/>
      <c r="O77" s="899"/>
      <c r="P77" s="899"/>
    </row>
    <row r="78" spans="1:24" ht="13.5">
      <c r="A78" s="870" t="s">
        <v>249</v>
      </c>
      <c r="B78" s="873"/>
      <c r="C78" s="873"/>
      <c r="D78" s="873"/>
      <c r="E78" s="873"/>
      <c r="F78" s="873"/>
      <c r="G78" s="873"/>
      <c r="H78" s="873"/>
      <c r="I78" s="873"/>
      <c r="J78" s="873"/>
      <c r="K78" s="873"/>
      <c r="L78" s="873"/>
      <c r="M78" s="873"/>
      <c r="N78" s="873"/>
      <c r="O78" s="873"/>
      <c r="P78" s="873"/>
    </row>
  </sheetData>
  <mergeCells count="39">
    <mergeCell ref="B75:P75"/>
    <mergeCell ref="B76:P76"/>
    <mergeCell ref="B77:P77"/>
    <mergeCell ref="L44:L47"/>
    <mergeCell ref="B54:B58"/>
    <mergeCell ref="B53:C53"/>
    <mergeCell ref="B66:C66"/>
    <mergeCell ref="B65:C65"/>
    <mergeCell ref="B71:P71"/>
    <mergeCell ref="A40:P40"/>
    <mergeCell ref="D44:G45"/>
    <mergeCell ref="H44:K45"/>
    <mergeCell ref="B44:B47"/>
    <mergeCell ref="C44:C47"/>
    <mergeCell ref="P4:S5"/>
    <mergeCell ref="T4:W5"/>
    <mergeCell ref="X4:X7"/>
    <mergeCell ref="B8:B12"/>
    <mergeCell ref="B4:B7"/>
    <mergeCell ref="C4:C7"/>
    <mergeCell ref="D4:G5"/>
    <mergeCell ref="H4:K5"/>
    <mergeCell ref="L4:O5"/>
    <mergeCell ref="A78:P78"/>
    <mergeCell ref="B13:C13"/>
    <mergeCell ref="B14:B18"/>
    <mergeCell ref="B19:C19"/>
    <mergeCell ref="B48:B52"/>
    <mergeCell ref="B23:C23"/>
    <mergeCell ref="B24:C24"/>
    <mergeCell ref="B25:C25"/>
    <mergeCell ref="B28:C28"/>
    <mergeCell ref="B26:C26"/>
    <mergeCell ref="B27:C27"/>
    <mergeCell ref="B67:C67"/>
    <mergeCell ref="B68:C68"/>
    <mergeCell ref="B59:C59"/>
    <mergeCell ref="B63:C63"/>
    <mergeCell ref="B64:C64"/>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0"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T44"/>
  <sheetViews>
    <sheetView view="pageBreakPreview" zoomScaleNormal="100" zoomScaleSheetLayoutView="100" workbookViewId="0">
      <selection activeCell="K7" sqref="K7"/>
    </sheetView>
  </sheetViews>
  <sheetFormatPr defaultColWidth="9.140625" defaultRowHeight="12.75"/>
  <cols>
    <col min="1" max="1" width="2.85546875" style="9" customWidth="1"/>
    <col min="2" max="3" width="11.7109375" style="9" customWidth="1"/>
    <col min="4" max="12" width="9.7109375" style="9" customWidth="1"/>
    <col min="13" max="16384" width="9.140625" style="9"/>
  </cols>
  <sheetData>
    <row r="1" spans="1:20" ht="22.5" customHeight="1">
      <c r="B1" s="204" t="s">
        <v>228</v>
      </c>
    </row>
    <row r="2" spans="1:20" ht="15" customHeight="1">
      <c r="A2" s="22"/>
      <c r="B2" s="243" t="s">
        <v>491</v>
      </c>
    </row>
    <row r="3" spans="1:20" ht="15" customHeight="1"/>
    <row r="4" spans="1:20" ht="15" customHeight="1">
      <c r="B4" s="73" t="s">
        <v>535</v>
      </c>
    </row>
    <row r="5" spans="1:20" ht="12" customHeight="1">
      <c r="A5" s="16"/>
      <c r="B5" s="889" t="s">
        <v>492</v>
      </c>
      <c r="C5" s="889" t="s">
        <v>94</v>
      </c>
      <c r="D5" s="901" t="s">
        <v>572</v>
      </c>
      <c r="E5" s="902"/>
      <c r="F5" s="903"/>
      <c r="G5" s="901" t="s">
        <v>573</v>
      </c>
      <c r="H5" s="902"/>
      <c r="I5" s="903"/>
      <c r="J5" s="901" t="s">
        <v>589</v>
      </c>
      <c r="K5" s="902"/>
      <c r="L5" s="903"/>
      <c r="M5" s="887"/>
      <c r="N5" s="887"/>
      <c r="O5" s="887"/>
      <c r="P5" s="887"/>
      <c r="Q5" s="887"/>
      <c r="R5" s="887"/>
      <c r="S5" s="887"/>
      <c r="T5" s="888"/>
    </row>
    <row r="6" spans="1:20">
      <c r="A6" s="16"/>
      <c r="B6" s="868"/>
      <c r="C6" s="868"/>
      <c r="D6" s="904"/>
      <c r="E6" s="905"/>
      <c r="F6" s="906"/>
      <c r="G6" s="904"/>
      <c r="H6" s="905"/>
      <c r="I6" s="906"/>
      <c r="J6" s="904"/>
      <c r="K6" s="905"/>
      <c r="L6" s="906"/>
      <c r="M6" s="887"/>
      <c r="N6" s="887"/>
      <c r="O6" s="887"/>
      <c r="P6" s="887"/>
      <c r="Q6" s="887"/>
      <c r="R6" s="887"/>
      <c r="S6" s="887"/>
      <c r="T6" s="888"/>
    </row>
    <row r="7" spans="1:20" ht="31.5">
      <c r="A7" s="16"/>
      <c r="B7" s="868"/>
      <c r="C7" s="868"/>
      <c r="D7" s="41" t="s">
        <v>95</v>
      </c>
      <c r="E7" s="42" t="s">
        <v>96</v>
      </c>
      <c r="F7" s="41" t="s">
        <v>97</v>
      </c>
      <c r="G7" s="41" t="s">
        <v>95</v>
      </c>
      <c r="H7" s="42" t="s">
        <v>96</v>
      </c>
      <c r="I7" s="41" t="s">
        <v>97</v>
      </c>
      <c r="J7" s="41" t="s">
        <v>95</v>
      </c>
      <c r="K7" s="42" t="s">
        <v>96</v>
      </c>
      <c r="L7" s="240" t="s">
        <v>97</v>
      </c>
      <c r="M7" s="44"/>
      <c r="N7" s="43"/>
      <c r="O7" s="44"/>
      <c r="P7" s="43"/>
      <c r="Q7" s="44"/>
      <c r="R7" s="43"/>
      <c r="S7" s="44"/>
      <c r="T7" s="888"/>
    </row>
    <row r="8" spans="1:20" s="30" customFormat="1" ht="12" customHeight="1">
      <c r="A8" s="31"/>
      <c r="B8" s="869"/>
      <c r="C8" s="869"/>
      <c r="D8" s="46" t="s">
        <v>170</v>
      </c>
      <c r="E8" s="46" t="s">
        <v>379</v>
      </c>
      <c r="F8" s="46" t="s">
        <v>380</v>
      </c>
      <c r="G8" s="46" t="s">
        <v>170</v>
      </c>
      <c r="H8" s="46" t="s">
        <v>380</v>
      </c>
      <c r="I8" s="46" t="s">
        <v>380</v>
      </c>
      <c r="J8" s="46" t="s">
        <v>170</v>
      </c>
      <c r="K8" s="46" t="s">
        <v>380</v>
      </c>
      <c r="L8" s="211" t="s">
        <v>380</v>
      </c>
      <c r="M8" s="212"/>
      <c r="N8" s="212"/>
      <c r="O8" s="212"/>
      <c r="P8" s="212"/>
      <c r="Q8" s="212"/>
      <c r="R8" s="212"/>
      <c r="S8" s="212"/>
      <c r="T8" s="888"/>
    </row>
    <row r="9" spans="1:20" ht="13.5">
      <c r="A9" s="16"/>
      <c r="B9" s="890" t="s">
        <v>493</v>
      </c>
      <c r="C9" s="220" t="s">
        <v>378</v>
      </c>
      <c r="D9" s="38"/>
      <c r="E9" s="38"/>
      <c r="F9" s="38"/>
      <c r="G9" s="47"/>
      <c r="H9" s="47"/>
      <c r="I9" s="38"/>
      <c r="J9" s="38"/>
      <c r="K9" s="38"/>
      <c r="L9" s="48"/>
      <c r="M9" s="93"/>
      <c r="N9" s="93"/>
      <c r="O9" s="93"/>
      <c r="P9" s="93"/>
      <c r="Q9" s="93"/>
      <c r="R9" s="43"/>
      <c r="S9" s="49"/>
      <c r="T9" s="18"/>
    </row>
    <row r="10" spans="1:20" ht="13.5" customHeight="1">
      <c r="A10" s="39"/>
      <c r="B10" s="879"/>
      <c r="C10" s="220" t="s">
        <v>378</v>
      </c>
      <c r="D10" s="50"/>
      <c r="E10" s="50"/>
      <c r="F10" s="51"/>
      <c r="G10" s="51"/>
      <c r="H10" s="51"/>
      <c r="I10" s="52"/>
      <c r="J10" s="52"/>
      <c r="K10" s="52"/>
      <c r="L10" s="52"/>
      <c r="M10" s="53"/>
      <c r="N10" s="53"/>
      <c r="O10" s="53"/>
      <c r="P10" s="53"/>
      <c r="Q10" s="53"/>
      <c r="R10" s="53"/>
      <c r="S10" s="53"/>
      <c r="T10" s="33"/>
    </row>
    <row r="11" spans="1:20" ht="13.5">
      <c r="A11" s="16"/>
      <c r="B11" s="879"/>
      <c r="C11" s="220" t="s">
        <v>378</v>
      </c>
      <c r="D11" s="50"/>
      <c r="E11" s="50"/>
      <c r="F11" s="51"/>
      <c r="G11" s="51"/>
      <c r="H11" s="51"/>
      <c r="I11" s="52"/>
      <c r="J11" s="52"/>
      <c r="K11" s="52"/>
      <c r="L11" s="52"/>
      <c r="M11" s="53"/>
      <c r="N11" s="53"/>
      <c r="O11" s="53"/>
      <c r="P11" s="53"/>
      <c r="Q11" s="53"/>
      <c r="R11" s="53"/>
      <c r="S11" s="53"/>
      <c r="T11" s="33"/>
    </row>
    <row r="12" spans="1:20" ht="13.5">
      <c r="A12" s="16"/>
      <c r="B12" s="879"/>
      <c r="C12" s="220" t="s">
        <v>378</v>
      </c>
      <c r="D12" s="50"/>
      <c r="E12" s="50"/>
      <c r="F12" s="51"/>
      <c r="G12" s="51"/>
      <c r="H12" s="51"/>
      <c r="I12" s="52"/>
      <c r="J12" s="52"/>
      <c r="K12" s="52"/>
      <c r="L12" s="52"/>
      <c r="M12" s="53"/>
      <c r="N12" s="53"/>
      <c r="O12" s="53"/>
      <c r="P12" s="53"/>
      <c r="Q12" s="53"/>
      <c r="R12" s="53"/>
      <c r="S12" s="53"/>
      <c r="T12" s="33"/>
    </row>
    <row r="13" spans="1:20" ht="13.5">
      <c r="A13" s="16"/>
      <c r="B13" s="876" t="s">
        <v>494</v>
      </c>
      <c r="C13" s="877"/>
      <c r="D13" s="221"/>
      <c r="E13" s="221"/>
      <c r="F13" s="54"/>
      <c r="G13" s="54"/>
      <c r="H13" s="54"/>
      <c r="I13" s="55"/>
      <c r="J13" s="55"/>
      <c r="K13" s="55"/>
      <c r="L13" s="55"/>
      <c r="M13" s="53"/>
      <c r="N13" s="53"/>
      <c r="O13" s="53"/>
      <c r="P13" s="53"/>
      <c r="Q13" s="53"/>
      <c r="R13" s="53"/>
      <c r="S13" s="53"/>
      <c r="T13" s="33"/>
    </row>
    <row r="14" spans="1:20" ht="13.5">
      <c r="A14" s="16"/>
      <c r="B14" s="890" t="s">
        <v>493</v>
      </c>
      <c r="C14" s="220" t="s">
        <v>378</v>
      </c>
      <c r="D14" s="221"/>
      <c r="E14" s="221"/>
      <c r="F14" s="221"/>
      <c r="G14" s="56"/>
      <c r="H14" s="56"/>
      <c r="I14" s="221"/>
      <c r="J14" s="221"/>
      <c r="K14" s="221"/>
      <c r="L14" s="57"/>
      <c r="M14" s="93"/>
      <c r="N14" s="93"/>
      <c r="O14" s="93"/>
      <c r="P14" s="93"/>
      <c r="Q14" s="93"/>
      <c r="R14" s="43"/>
      <c r="S14" s="49"/>
      <c r="T14" s="18"/>
    </row>
    <row r="15" spans="1:20" ht="13.5">
      <c r="A15" s="16"/>
      <c r="B15" s="879"/>
      <c r="C15" s="220" t="s">
        <v>378</v>
      </c>
      <c r="D15" s="50"/>
      <c r="E15" s="50"/>
      <c r="F15" s="51"/>
      <c r="G15" s="51"/>
      <c r="H15" s="51"/>
      <c r="I15" s="52"/>
      <c r="J15" s="52"/>
      <c r="K15" s="52"/>
      <c r="L15" s="52"/>
      <c r="M15" s="53"/>
      <c r="N15" s="53"/>
      <c r="O15" s="53"/>
      <c r="P15" s="53"/>
      <c r="Q15" s="53"/>
      <c r="R15" s="53"/>
      <c r="S15" s="53"/>
      <c r="T15" s="33"/>
    </row>
    <row r="16" spans="1:20" ht="13.5">
      <c r="A16" s="16"/>
      <c r="B16" s="879"/>
      <c r="C16" s="220" t="s">
        <v>378</v>
      </c>
      <c r="D16" s="50"/>
      <c r="E16" s="50"/>
      <c r="F16" s="51"/>
      <c r="G16" s="51"/>
      <c r="H16" s="51"/>
      <c r="I16" s="52"/>
      <c r="J16" s="52"/>
      <c r="K16" s="52"/>
      <c r="L16" s="52"/>
      <c r="M16" s="53"/>
      <c r="N16" s="53"/>
      <c r="O16" s="53"/>
      <c r="P16" s="53"/>
      <c r="Q16" s="53"/>
      <c r="R16" s="53"/>
      <c r="S16" s="53"/>
      <c r="T16" s="33"/>
    </row>
    <row r="17" spans="1:20" ht="13.5">
      <c r="A17" s="16"/>
      <c r="B17" s="879"/>
      <c r="C17" s="220" t="s">
        <v>378</v>
      </c>
      <c r="D17" s="50"/>
      <c r="E17" s="50"/>
      <c r="F17" s="51"/>
      <c r="G17" s="51"/>
      <c r="H17" s="51"/>
      <c r="I17" s="52"/>
      <c r="J17" s="52"/>
      <c r="K17" s="52"/>
      <c r="L17" s="52"/>
      <c r="M17" s="53"/>
      <c r="N17" s="53"/>
      <c r="O17" s="53"/>
      <c r="P17" s="53"/>
      <c r="Q17" s="53"/>
      <c r="R17" s="53"/>
      <c r="S17" s="53"/>
      <c r="T17" s="33"/>
    </row>
    <row r="18" spans="1:20" ht="13.5">
      <c r="A18" s="16"/>
      <c r="B18" s="876" t="s">
        <v>494</v>
      </c>
      <c r="C18" s="877"/>
      <c r="D18" s="221"/>
      <c r="E18" s="221"/>
      <c r="F18" s="54"/>
      <c r="G18" s="54"/>
      <c r="H18" s="54"/>
      <c r="I18" s="55"/>
      <c r="J18" s="55"/>
      <c r="K18" s="55"/>
      <c r="L18" s="55"/>
      <c r="M18" s="53"/>
      <c r="N18" s="53"/>
      <c r="O18" s="53"/>
      <c r="P18" s="53"/>
      <c r="Q18" s="53"/>
      <c r="R18" s="53"/>
      <c r="S18" s="53"/>
      <c r="T18" s="33"/>
    </row>
    <row r="19" spans="1:20" ht="15" customHeight="1"/>
    <row r="20" spans="1:20" s="16" customFormat="1" ht="15" customHeight="1">
      <c r="B20" s="31" t="s">
        <v>206</v>
      </c>
    </row>
    <row r="21" spans="1:20" s="16" customFormat="1" ht="15" customHeight="1">
      <c r="B21" s="874" t="s">
        <v>548</v>
      </c>
      <c r="C21" s="874"/>
      <c r="D21" s="874"/>
      <c r="E21" s="874"/>
      <c r="F21" s="874"/>
      <c r="G21" s="874"/>
      <c r="H21" s="874"/>
      <c r="I21" s="874"/>
      <c r="J21" s="874"/>
      <c r="K21" s="874"/>
      <c r="L21" s="874"/>
      <c r="M21" s="874"/>
      <c r="N21" s="874"/>
      <c r="O21" s="874"/>
      <c r="P21" s="874"/>
    </row>
    <row r="22" spans="1:20" s="16" customFormat="1" ht="15" customHeight="1">
      <c r="B22" s="252"/>
      <c r="C22" s="252"/>
      <c r="D22" s="252"/>
      <c r="E22" s="252"/>
      <c r="F22" s="252"/>
      <c r="G22" s="252"/>
      <c r="H22" s="252"/>
      <c r="I22" s="252"/>
      <c r="J22" s="252"/>
      <c r="K22" s="252"/>
      <c r="L22" s="252"/>
      <c r="M22" s="252"/>
      <c r="N22" s="252"/>
      <c r="O22" s="252"/>
      <c r="P22" s="252"/>
    </row>
    <row r="23" spans="1:20" s="16" customFormat="1" ht="15" customHeight="1">
      <c r="B23" s="252"/>
      <c r="C23" s="252"/>
      <c r="D23" s="252"/>
      <c r="E23" s="252"/>
      <c r="F23" s="252"/>
      <c r="G23" s="252"/>
      <c r="H23" s="252"/>
      <c r="I23" s="252"/>
      <c r="J23" s="252"/>
      <c r="K23" s="252"/>
      <c r="L23" s="252"/>
      <c r="M23" s="252"/>
      <c r="N23" s="252"/>
      <c r="O23" s="252"/>
      <c r="P23" s="252"/>
    </row>
    <row r="24" spans="1:20" s="16" customFormat="1" ht="15" customHeight="1">
      <c r="B24" s="252"/>
      <c r="C24" s="252"/>
      <c r="D24" s="252"/>
      <c r="E24" s="252"/>
      <c r="F24" s="252"/>
      <c r="G24" s="252"/>
      <c r="H24" s="252"/>
      <c r="I24" s="252"/>
      <c r="J24" s="252"/>
      <c r="K24" s="252"/>
      <c r="L24" s="252"/>
      <c r="M24" s="252"/>
      <c r="N24" s="252"/>
      <c r="O24" s="252"/>
      <c r="P24" s="252"/>
    </row>
    <row r="25" spans="1:20" s="16" customFormat="1" ht="15" customHeight="1">
      <c r="B25" s="252"/>
      <c r="C25" s="252"/>
      <c r="D25" s="252"/>
      <c r="E25" s="252"/>
      <c r="F25" s="252"/>
      <c r="G25" s="252"/>
      <c r="H25" s="252"/>
      <c r="I25" s="252"/>
      <c r="J25" s="252"/>
      <c r="K25" s="252"/>
      <c r="L25" s="252"/>
      <c r="M25" s="252"/>
      <c r="N25" s="252"/>
      <c r="O25" s="252"/>
      <c r="P25" s="252"/>
    </row>
    <row r="26" spans="1:20" s="16" customFormat="1" ht="15" customHeight="1">
      <c r="B26" s="252"/>
      <c r="C26" s="252"/>
      <c r="D26" s="252"/>
      <c r="E26" s="252"/>
      <c r="F26" s="252"/>
      <c r="G26" s="252"/>
      <c r="H26" s="252"/>
      <c r="I26" s="252"/>
      <c r="J26" s="252"/>
      <c r="K26" s="252"/>
      <c r="L26" s="252"/>
      <c r="M26" s="252"/>
      <c r="N26" s="252"/>
      <c r="O26" s="252"/>
      <c r="P26" s="252"/>
    </row>
    <row r="27" spans="1:20" s="16" customFormat="1" ht="15" customHeight="1">
      <c r="B27" s="252"/>
      <c r="C27" s="252"/>
      <c r="D27" s="252"/>
      <c r="E27" s="252"/>
      <c r="F27" s="252"/>
      <c r="G27" s="252"/>
      <c r="H27" s="252"/>
      <c r="I27" s="252"/>
      <c r="J27" s="252"/>
      <c r="K27" s="252"/>
      <c r="L27" s="252"/>
      <c r="M27" s="252"/>
      <c r="N27" s="252"/>
      <c r="O27" s="252"/>
      <c r="P27" s="252"/>
    </row>
    <row r="28" spans="1:20" s="16" customFormat="1" ht="15" customHeight="1">
      <c r="B28" s="252"/>
      <c r="C28" s="252"/>
      <c r="D28" s="252"/>
      <c r="E28" s="252"/>
      <c r="F28" s="252"/>
      <c r="G28" s="252"/>
      <c r="H28" s="252"/>
      <c r="I28" s="252"/>
      <c r="J28" s="252"/>
      <c r="K28" s="252"/>
      <c r="L28" s="252"/>
      <c r="M28" s="252"/>
      <c r="N28" s="252"/>
      <c r="O28" s="252"/>
      <c r="P28" s="252"/>
    </row>
    <row r="29" spans="1:20" s="16" customFormat="1" ht="15" customHeight="1">
      <c r="B29" s="252"/>
      <c r="C29" s="252"/>
      <c r="D29" s="252"/>
      <c r="E29" s="252"/>
      <c r="F29" s="252"/>
      <c r="G29" s="252"/>
      <c r="H29" s="252"/>
      <c r="I29" s="252"/>
      <c r="J29" s="252"/>
      <c r="K29" s="252"/>
      <c r="L29" s="252"/>
      <c r="M29" s="252"/>
      <c r="N29" s="252"/>
      <c r="O29" s="252"/>
      <c r="P29" s="252"/>
    </row>
    <row r="30" spans="1:20" s="16" customFormat="1" ht="15" customHeight="1">
      <c r="B30" s="252"/>
      <c r="C30" s="252"/>
      <c r="D30" s="252"/>
      <c r="E30" s="252"/>
      <c r="F30" s="252"/>
      <c r="G30" s="252"/>
      <c r="H30" s="252"/>
      <c r="I30" s="252"/>
      <c r="J30" s="252"/>
      <c r="K30" s="252"/>
      <c r="L30" s="252"/>
      <c r="M30" s="252"/>
      <c r="N30" s="252"/>
      <c r="O30" s="252"/>
      <c r="P30" s="252"/>
    </row>
    <row r="31" spans="1:20" s="16" customFormat="1" ht="15" customHeight="1">
      <c r="B31" s="252"/>
      <c r="C31" s="252"/>
      <c r="D31" s="252"/>
      <c r="E31" s="252"/>
      <c r="F31" s="252"/>
      <c r="G31" s="252"/>
      <c r="H31" s="252"/>
      <c r="I31" s="252"/>
      <c r="J31" s="252"/>
      <c r="K31" s="252"/>
      <c r="L31" s="252"/>
      <c r="M31" s="252"/>
      <c r="N31" s="252"/>
      <c r="O31" s="252"/>
      <c r="P31" s="252"/>
    </row>
    <row r="32" spans="1:20" s="16" customFormat="1" ht="15" customHeight="1">
      <c r="B32" s="252"/>
      <c r="C32" s="252"/>
      <c r="D32" s="252"/>
      <c r="E32" s="252"/>
      <c r="F32" s="252"/>
      <c r="G32" s="252"/>
      <c r="H32" s="252"/>
      <c r="I32" s="252"/>
      <c r="J32" s="252"/>
      <c r="K32" s="252"/>
      <c r="L32" s="252"/>
      <c r="M32" s="252"/>
      <c r="N32" s="252"/>
      <c r="O32" s="252"/>
      <c r="P32" s="252"/>
    </row>
    <row r="33" spans="1:16" s="16" customFormat="1" ht="15" customHeight="1">
      <c r="B33" s="252"/>
      <c r="C33" s="252"/>
      <c r="D33" s="252"/>
      <c r="E33" s="252"/>
      <c r="F33" s="252"/>
      <c r="G33" s="252"/>
      <c r="H33" s="252"/>
      <c r="I33" s="252"/>
      <c r="J33" s="252"/>
      <c r="K33" s="252"/>
      <c r="L33" s="252"/>
      <c r="M33" s="252"/>
      <c r="N33" s="252"/>
      <c r="O33" s="252"/>
      <c r="P33" s="252"/>
    </row>
    <row r="34" spans="1:16" ht="15" customHeight="1"/>
    <row r="35" spans="1:16" ht="15" customHeight="1"/>
    <row r="36" spans="1:16" ht="12" customHeight="1"/>
    <row r="37" spans="1:16">
      <c r="A37" s="900" t="s">
        <v>473</v>
      </c>
      <c r="B37" s="900"/>
      <c r="C37" s="900"/>
      <c r="D37" s="900"/>
      <c r="E37" s="900"/>
      <c r="F37" s="900"/>
      <c r="G37" s="900"/>
      <c r="H37" s="900"/>
      <c r="I37" s="900"/>
      <c r="J37" s="900"/>
      <c r="K37" s="900"/>
      <c r="L37" s="900"/>
      <c r="M37" s="900"/>
      <c r="N37" s="900"/>
    </row>
    <row r="43" spans="1:16" ht="14.25">
      <c r="B43" s="21"/>
    </row>
    <row r="44" spans="1:16" ht="14.25">
      <c r="B44" s="21"/>
    </row>
  </sheetData>
  <mergeCells count="14">
    <mergeCell ref="A37:N37"/>
    <mergeCell ref="B21:P21"/>
    <mergeCell ref="T5:T8"/>
    <mergeCell ref="G5:I6"/>
    <mergeCell ref="J5:L6"/>
    <mergeCell ref="M5:O6"/>
    <mergeCell ref="P5:S6"/>
    <mergeCell ref="B5:B8"/>
    <mergeCell ref="C5:C8"/>
    <mergeCell ref="D5:F6"/>
    <mergeCell ref="B9:B12"/>
    <mergeCell ref="B13:C13"/>
    <mergeCell ref="B14:B17"/>
    <mergeCell ref="B18:C1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6"/>
  <sheetViews>
    <sheetView view="pageBreakPreview" topLeftCell="A7" zoomScaleNormal="100" zoomScaleSheetLayoutView="100" workbookViewId="0">
      <selection activeCell="N9" sqref="N9"/>
    </sheetView>
  </sheetViews>
  <sheetFormatPr defaultColWidth="9.140625" defaultRowHeight="15" customHeight="1"/>
  <cols>
    <col min="1" max="1" width="2.85546875" style="16" customWidth="1"/>
    <col min="2" max="2" width="18.28515625" style="74" customWidth="1"/>
    <col min="3" max="3" width="16.42578125" style="74" customWidth="1"/>
    <col min="4" max="18" width="6.5703125" style="74" customWidth="1"/>
    <col min="19" max="19" width="4.7109375" style="74" customWidth="1"/>
    <col min="20" max="16384" width="9.140625" style="74"/>
  </cols>
  <sheetData>
    <row r="1" spans="1:18" ht="22.5" customHeight="1">
      <c r="B1" s="204" t="s">
        <v>419</v>
      </c>
    </row>
    <row r="2" spans="1:18" ht="15" customHeight="1">
      <c r="A2" s="75"/>
      <c r="B2" s="185" t="s">
        <v>495</v>
      </c>
    </row>
    <row r="3" spans="1:18" ht="15" customHeight="1">
      <c r="B3" s="250" t="s">
        <v>420</v>
      </c>
      <c r="L3" s="35"/>
    </row>
    <row r="4" spans="1:18" ht="15" customHeight="1">
      <c r="B4" s="908" t="s">
        <v>99</v>
      </c>
      <c r="C4" s="908" t="s">
        <v>94</v>
      </c>
      <c r="D4" s="883" t="s">
        <v>574</v>
      </c>
      <c r="E4" s="917"/>
      <c r="F4" s="884"/>
      <c r="G4" s="883" t="s">
        <v>570</v>
      </c>
      <c r="H4" s="917"/>
      <c r="I4" s="884"/>
      <c r="J4" s="885" t="s">
        <v>576</v>
      </c>
      <c r="K4" s="917"/>
      <c r="L4" s="884"/>
      <c r="M4" s="157"/>
      <c r="N4" s="157"/>
      <c r="O4" s="157"/>
      <c r="P4" s="157"/>
      <c r="Q4" s="157"/>
      <c r="R4" s="157"/>
    </row>
    <row r="5" spans="1:18" ht="15" customHeight="1">
      <c r="B5" s="909"/>
      <c r="C5" s="909"/>
      <c r="D5" s="76" t="s">
        <v>230</v>
      </c>
      <c r="E5" s="76" t="s">
        <v>231</v>
      </c>
      <c r="F5" s="77" t="s">
        <v>6</v>
      </c>
      <c r="G5" s="76" t="s">
        <v>230</v>
      </c>
      <c r="H5" s="76" t="s">
        <v>231</v>
      </c>
      <c r="I5" s="77" t="s">
        <v>6</v>
      </c>
      <c r="J5" s="76" t="s">
        <v>230</v>
      </c>
      <c r="K5" s="76" t="s">
        <v>231</v>
      </c>
      <c r="L5" s="77" t="s">
        <v>6</v>
      </c>
      <c r="M5" s="80"/>
      <c r="N5" s="80"/>
      <c r="O5" s="80"/>
      <c r="P5" s="80"/>
      <c r="Q5" s="80"/>
      <c r="R5" s="80"/>
    </row>
    <row r="6" spans="1:18" ht="21" customHeight="1">
      <c r="B6" s="908" t="s">
        <v>73</v>
      </c>
      <c r="C6" s="276" t="s">
        <v>378</v>
      </c>
      <c r="D6" s="78"/>
      <c r="E6" s="78"/>
      <c r="F6" s="55"/>
      <c r="G6" s="78"/>
      <c r="H6" s="78"/>
      <c r="I6" s="55"/>
      <c r="J6" s="78"/>
      <c r="K6" s="78"/>
      <c r="L6" s="55"/>
      <c r="M6" s="82"/>
      <c r="N6" s="33"/>
      <c r="O6" s="82"/>
      <c r="P6" s="33"/>
      <c r="Q6" s="82"/>
      <c r="R6" s="33"/>
    </row>
    <row r="7" spans="1:18" ht="21" customHeight="1">
      <c r="B7" s="909"/>
      <c r="C7" s="276" t="s">
        <v>378</v>
      </c>
      <c r="D7" s="78"/>
      <c r="E7" s="78"/>
      <c r="F7" s="55"/>
      <c r="G7" s="78"/>
      <c r="H7" s="78"/>
      <c r="I7" s="55"/>
      <c r="J7" s="78"/>
      <c r="K7" s="78"/>
      <c r="L7" s="55"/>
      <c r="M7" s="82"/>
      <c r="N7" s="33"/>
      <c r="O7" s="82"/>
      <c r="P7" s="33"/>
      <c r="Q7" s="82"/>
      <c r="R7" s="33"/>
    </row>
    <row r="8" spans="1:18" ht="21" customHeight="1">
      <c r="B8" s="908" t="s">
        <v>496</v>
      </c>
      <c r="C8" s="909"/>
      <c r="D8" s="78"/>
      <c r="E8" s="78"/>
      <c r="F8" s="55"/>
      <c r="G8" s="78"/>
      <c r="H8" s="78"/>
      <c r="I8" s="55"/>
      <c r="J8" s="78"/>
      <c r="K8" s="78"/>
      <c r="L8" s="55"/>
      <c r="M8" s="82"/>
      <c r="N8" s="33"/>
      <c r="O8" s="82"/>
      <c r="P8" s="33"/>
      <c r="Q8" s="82"/>
      <c r="R8" s="33"/>
    </row>
    <row r="9" spans="1:18" ht="21" customHeight="1">
      <c r="A9" s="39"/>
      <c r="B9" s="908" t="s">
        <v>73</v>
      </c>
      <c r="C9" s="276" t="s">
        <v>378</v>
      </c>
      <c r="D9" s="78"/>
      <c r="E9" s="78"/>
      <c r="F9" s="55"/>
      <c r="G9" s="78"/>
      <c r="H9" s="78"/>
      <c r="I9" s="55"/>
      <c r="J9" s="78"/>
      <c r="K9" s="78"/>
      <c r="L9" s="55"/>
      <c r="M9" s="82"/>
      <c r="N9" s="33"/>
      <c r="O9" s="82"/>
      <c r="P9" s="33"/>
      <c r="Q9" s="82"/>
      <c r="R9" s="33"/>
    </row>
    <row r="10" spans="1:18" ht="21" customHeight="1">
      <c r="B10" s="909"/>
      <c r="C10" s="276" t="s">
        <v>378</v>
      </c>
      <c r="D10" s="78"/>
      <c r="E10" s="78"/>
      <c r="F10" s="55"/>
      <c r="G10" s="78"/>
      <c r="H10" s="78"/>
      <c r="I10" s="55"/>
      <c r="J10" s="78"/>
      <c r="K10" s="78"/>
      <c r="L10" s="55"/>
      <c r="M10" s="82"/>
      <c r="N10" s="33"/>
      <c r="O10" s="82"/>
      <c r="P10" s="33"/>
      <c r="Q10" s="82"/>
      <c r="R10" s="33"/>
    </row>
    <row r="11" spans="1:18" ht="21" customHeight="1">
      <c r="B11" s="908" t="s">
        <v>496</v>
      </c>
      <c r="C11" s="909"/>
      <c r="D11" s="78"/>
      <c r="E11" s="78"/>
      <c r="F11" s="55"/>
      <c r="G11" s="78"/>
      <c r="H11" s="78"/>
      <c r="I11" s="55"/>
      <c r="J11" s="78"/>
      <c r="K11" s="78"/>
      <c r="L11" s="55"/>
      <c r="M11" s="82"/>
      <c r="N11" s="33"/>
      <c r="O11" s="82"/>
      <c r="P11" s="33"/>
      <c r="Q11" s="82"/>
      <c r="R11" s="33"/>
    </row>
    <row r="12" spans="1:18" ht="21" customHeight="1">
      <c r="B12" s="908" t="s">
        <v>91</v>
      </c>
      <c r="C12" s="909"/>
      <c r="D12" s="78"/>
      <c r="E12" s="78"/>
      <c r="F12" s="55"/>
      <c r="G12" s="78"/>
      <c r="H12" s="78"/>
      <c r="I12" s="55"/>
      <c r="J12" s="78"/>
      <c r="K12" s="78"/>
      <c r="L12" s="55"/>
      <c r="M12" s="82"/>
      <c r="N12" s="33"/>
      <c r="O12" s="82"/>
      <c r="P12" s="33"/>
      <c r="Q12" s="82"/>
      <c r="R12" s="33"/>
    </row>
    <row r="13" spans="1:18" ht="15" customHeight="1">
      <c r="B13" s="79"/>
      <c r="C13" s="79"/>
      <c r="D13" s="80"/>
      <c r="E13" s="80"/>
      <c r="L13" s="81"/>
      <c r="M13" s="80"/>
      <c r="O13" s="80"/>
      <c r="Q13" s="80"/>
    </row>
    <row r="14" spans="1:18" ht="15" customHeight="1">
      <c r="B14" s="915" t="s">
        <v>542</v>
      </c>
      <c r="C14" s="915"/>
      <c r="D14" s="915"/>
      <c r="E14" s="915"/>
      <c r="F14" s="915"/>
    </row>
    <row r="15" spans="1:18" ht="15" customHeight="1">
      <c r="B15" s="913" t="s">
        <v>554</v>
      </c>
      <c r="C15" s="914"/>
      <c r="D15" s="914"/>
      <c r="E15" s="914"/>
      <c r="F15" s="914"/>
      <c r="G15" s="914"/>
      <c r="H15" s="914"/>
      <c r="I15" s="914"/>
      <c r="J15" s="914"/>
      <c r="K15" s="914"/>
      <c r="L15" s="914"/>
      <c r="M15" s="263"/>
      <c r="N15" s="263"/>
      <c r="O15" s="263"/>
      <c r="P15" s="263"/>
      <c r="Q15" s="263"/>
      <c r="R15" s="263"/>
    </row>
    <row r="16" spans="1:18" ht="15" customHeight="1">
      <c r="B16" s="82"/>
      <c r="C16" s="83"/>
      <c r="D16" s="83"/>
      <c r="E16" s="83"/>
    </row>
    <row r="18" spans="2:18" ht="15" customHeight="1">
      <c r="B18" s="250" t="s">
        <v>421</v>
      </c>
    </row>
    <row r="19" spans="2:18" ht="15" customHeight="1">
      <c r="B19" s="908" t="s">
        <v>99</v>
      </c>
      <c r="C19" s="908" t="s">
        <v>99</v>
      </c>
      <c r="D19" s="910" t="s">
        <v>575</v>
      </c>
      <c r="E19" s="911"/>
      <c r="F19" s="912"/>
      <c r="G19" s="910" t="s">
        <v>576</v>
      </c>
      <c r="H19" s="911"/>
      <c r="I19" s="912"/>
      <c r="J19" s="910" t="s">
        <v>594</v>
      </c>
      <c r="K19" s="911"/>
      <c r="L19" s="912"/>
      <c r="M19" s="157"/>
      <c r="N19" s="157"/>
      <c r="O19" s="157"/>
      <c r="P19" s="157"/>
      <c r="Q19" s="157"/>
      <c r="R19" s="157"/>
    </row>
    <row r="20" spans="2:18" ht="15" customHeight="1">
      <c r="B20" s="909"/>
      <c r="C20" s="909"/>
      <c r="D20" s="76" t="s">
        <v>230</v>
      </c>
      <c r="E20" s="76" t="s">
        <v>231</v>
      </c>
      <c r="F20" s="77" t="s">
        <v>6</v>
      </c>
      <c r="G20" s="76" t="s">
        <v>230</v>
      </c>
      <c r="H20" s="76" t="s">
        <v>231</v>
      </c>
      <c r="I20" s="77" t="s">
        <v>6</v>
      </c>
      <c r="J20" s="76" t="s">
        <v>230</v>
      </c>
      <c r="K20" s="76" t="s">
        <v>231</v>
      </c>
      <c r="L20" s="77" t="s">
        <v>6</v>
      </c>
      <c r="M20" s="80"/>
      <c r="N20" s="80"/>
      <c r="O20" s="80"/>
      <c r="P20" s="80"/>
      <c r="Q20" s="80"/>
      <c r="R20" s="80"/>
    </row>
    <row r="21" spans="2:18" ht="15" customHeight="1">
      <c r="B21" s="908" t="s">
        <v>73</v>
      </c>
      <c r="C21" s="276" t="s">
        <v>378</v>
      </c>
      <c r="D21" s="78"/>
      <c r="E21" s="78"/>
      <c r="F21" s="55"/>
      <c r="G21" s="78"/>
      <c r="H21" s="78"/>
      <c r="I21" s="55"/>
      <c r="J21" s="78"/>
      <c r="K21" s="78"/>
      <c r="L21" s="55"/>
      <c r="M21" s="82"/>
      <c r="N21" s="33"/>
      <c r="O21" s="82"/>
      <c r="P21" s="33"/>
      <c r="Q21" s="82"/>
      <c r="R21" s="33"/>
    </row>
    <row r="22" spans="2:18" ht="15" customHeight="1">
      <c r="B22" s="909"/>
      <c r="C22" s="276" t="s">
        <v>378</v>
      </c>
      <c r="D22" s="78"/>
      <c r="E22" s="78"/>
      <c r="F22" s="55"/>
      <c r="G22" s="78"/>
      <c r="H22" s="78"/>
      <c r="I22" s="55"/>
      <c r="J22" s="78"/>
      <c r="K22" s="78"/>
      <c r="L22" s="55"/>
      <c r="M22" s="82"/>
      <c r="N22" s="33"/>
      <c r="O22" s="82"/>
      <c r="P22" s="33"/>
      <c r="Q22" s="82"/>
      <c r="R22" s="33"/>
    </row>
    <row r="23" spans="2:18" ht="15" customHeight="1">
      <c r="B23" s="908" t="s">
        <v>496</v>
      </c>
      <c r="C23" s="909"/>
      <c r="D23" s="78"/>
      <c r="E23" s="78"/>
      <c r="F23" s="55"/>
      <c r="G23" s="78"/>
      <c r="H23" s="78"/>
      <c r="I23" s="55"/>
      <c r="J23" s="78"/>
      <c r="K23" s="78"/>
      <c r="L23" s="55"/>
      <c r="M23" s="82"/>
      <c r="N23" s="33"/>
      <c r="O23" s="82"/>
      <c r="P23" s="33"/>
      <c r="Q23" s="82"/>
      <c r="R23" s="33"/>
    </row>
    <row r="24" spans="2:18" ht="15" customHeight="1">
      <c r="B24" s="908" t="s">
        <v>73</v>
      </c>
      <c r="C24" s="276" t="s">
        <v>378</v>
      </c>
      <c r="D24" s="78"/>
      <c r="E24" s="78"/>
      <c r="F24" s="55"/>
      <c r="G24" s="78"/>
      <c r="H24" s="78"/>
      <c r="I24" s="55"/>
      <c r="J24" s="78"/>
      <c r="K24" s="78"/>
      <c r="L24" s="55"/>
      <c r="M24" s="82"/>
      <c r="N24" s="33"/>
      <c r="O24" s="82"/>
      <c r="P24" s="33"/>
      <c r="Q24" s="82"/>
      <c r="R24" s="33"/>
    </row>
    <row r="25" spans="2:18" ht="15" customHeight="1">
      <c r="B25" s="909"/>
      <c r="C25" s="276" t="s">
        <v>378</v>
      </c>
      <c r="D25" s="78"/>
      <c r="E25" s="78"/>
      <c r="F25" s="55"/>
      <c r="G25" s="78"/>
      <c r="H25" s="78"/>
      <c r="I25" s="55"/>
      <c r="J25" s="78"/>
      <c r="K25" s="78"/>
      <c r="L25" s="55"/>
      <c r="M25" s="82"/>
      <c r="N25" s="33"/>
      <c r="O25" s="82"/>
      <c r="P25" s="33"/>
      <c r="Q25" s="82"/>
      <c r="R25" s="33"/>
    </row>
    <row r="26" spans="2:18" ht="15" customHeight="1">
      <c r="B26" s="908" t="s">
        <v>496</v>
      </c>
      <c r="C26" s="909"/>
      <c r="D26" s="78"/>
      <c r="E26" s="78"/>
      <c r="F26" s="55"/>
      <c r="G26" s="78"/>
      <c r="H26" s="78"/>
      <c r="I26" s="55"/>
      <c r="J26" s="78"/>
      <c r="K26" s="78"/>
      <c r="L26" s="55"/>
      <c r="M26" s="82"/>
      <c r="N26" s="33"/>
      <c r="O26" s="82"/>
      <c r="P26" s="33"/>
      <c r="Q26" s="82"/>
      <c r="R26" s="33"/>
    </row>
    <row r="27" spans="2:18" ht="15" customHeight="1">
      <c r="B27" s="908" t="s">
        <v>91</v>
      </c>
      <c r="C27" s="909"/>
      <c r="D27" s="78"/>
      <c r="E27" s="78"/>
      <c r="F27" s="55"/>
      <c r="G27" s="78"/>
      <c r="H27" s="78"/>
      <c r="I27" s="55"/>
      <c r="J27" s="78"/>
      <c r="K27" s="78"/>
      <c r="L27" s="55"/>
      <c r="M27" s="82"/>
      <c r="N27" s="33"/>
      <c r="O27" s="82"/>
      <c r="P27" s="33"/>
      <c r="Q27" s="82"/>
      <c r="R27" s="33"/>
    </row>
    <row r="29" spans="2:18" ht="42.75" customHeight="1">
      <c r="B29" s="913" t="s">
        <v>549</v>
      </c>
      <c r="C29" s="913"/>
      <c r="D29" s="913"/>
      <c r="E29" s="913"/>
      <c r="F29" s="913"/>
      <c r="G29" s="913"/>
      <c r="H29" s="913"/>
      <c r="I29" s="913"/>
      <c r="J29" s="913"/>
      <c r="K29" s="913"/>
      <c r="L29" s="913"/>
      <c r="M29" s="913"/>
      <c r="N29" s="267"/>
      <c r="O29" s="267"/>
      <c r="P29" s="267"/>
      <c r="Q29" s="267"/>
      <c r="R29" s="267"/>
    </row>
    <row r="30" spans="2:18" ht="15" customHeight="1">
      <c r="B30" s="916"/>
      <c r="C30" s="916"/>
      <c r="D30" s="916"/>
      <c r="E30" s="916"/>
      <c r="F30" s="916"/>
      <c r="G30" s="916"/>
      <c r="H30" s="916"/>
      <c r="I30" s="916"/>
      <c r="J30" s="916"/>
      <c r="K30" s="916"/>
      <c r="L30" s="916"/>
      <c r="M30" s="262"/>
      <c r="N30" s="262"/>
      <c r="O30" s="262"/>
      <c r="P30" s="262"/>
      <c r="Q30" s="262"/>
      <c r="R30" s="262"/>
    </row>
    <row r="31" spans="2:18" ht="15" customHeight="1">
      <c r="B31" s="918"/>
      <c r="C31" s="918"/>
      <c r="D31" s="918"/>
      <c r="E31" s="918"/>
      <c r="F31" s="918"/>
      <c r="G31" s="918"/>
      <c r="H31" s="918"/>
      <c r="I31" s="918"/>
      <c r="J31" s="918"/>
      <c r="K31" s="918"/>
      <c r="L31" s="918"/>
      <c r="M31" s="918"/>
      <c r="N31" s="918"/>
      <c r="O31" s="918"/>
      <c r="P31" s="918"/>
      <c r="Q31" s="918"/>
      <c r="R31" s="918"/>
    </row>
    <row r="33" spans="1:20" ht="15" customHeight="1">
      <c r="A33" s="907" t="s">
        <v>245</v>
      </c>
      <c r="B33" s="907"/>
      <c r="C33" s="907"/>
      <c r="D33" s="907"/>
      <c r="E33" s="907"/>
      <c r="F33" s="907"/>
      <c r="G33" s="907"/>
      <c r="H33" s="907"/>
      <c r="I33" s="907"/>
      <c r="J33" s="907"/>
      <c r="K33" s="907"/>
      <c r="L33" s="907"/>
      <c r="M33" s="907"/>
      <c r="N33" s="907"/>
      <c r="O33" s="907"/>
      <c r="P33" s="907"/>
      <c r="Q33" s="907"/>
      <c r="R33" s="907"/>
      <c r="S33" s="907"/>
      <c r="T33" s="251"/>
    </row>
    <row r="45" spans="1:20" ht="15" customHeight="1">
      <c r="B45" s="185"/>
    </row>
    <row r="46" spans="1:20" ht="15" customHeight="1">
      <c r="B46" s="185"/>
    </row>
  </sheetData>
  <mergeCells count="26">
    <mergeCell ref="B31:R31"/>
    <mergeCell ref="D19:F19"/>
    <mergeCell ref="G19:I19"/>
    <mergeCell ref="B21:B22"/>
    <mergeCell ref="B29:M29"/>
    <mergeCell ref="G4:I4"/>
    <mergeCell ref="J4:L4"/>
    <mergeCell ref="D4:F4"/>
    <mergeCell ref="B4:B5"/>
    <mergeCell ref="C4:C5"/>
    <mergeCell ref="A33:S33"/>
    <mergeCell ref="B27:C27"/>
    <mergeCell ref="J19:L19"/>
    <mergeCell ref="B6:B7"/>
    <mergeCell ref="B9:B10"/>
    <mergeCell ref="B8:C8"/>
    <mergeCell ref="B11:C11"/>
    <mergeCell ref="B15:L15"/>
    <mergeCell ref="B14:F14"/>
    <mergeCell ref="B12:C12"/>
    <mergeCell ref="B19:B20"/>
    <mergeCell ref="C19:C20"/>
    <mergeCell ref="B23:C23"/>
    <mergeCell ref="B24:B25"/>
    <mergeCell ref="B26:C26"/>
    <mergeCell ref="B30:L30"/>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sheetPr>
  <dimension ref="A1:K46"/>
  <sheetViews>
    <sheetView view="pageBreakPreview" zoomScale="110" zoomScaleNormal="100" zoomScaleSheetLayoutView="110" workbookViewId="0">
      <selection activeCell="B12" sqref="B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4" t="s">
        <v>229</v>
      </c>
    </row>
    <row r="2" spans="1:9" ht="15" customHeight="1">
      <c r="A2" s="22"/>
      <c r="B2" s="243" t="s">
        <v>422</v>
      </c>
    </row>
    <row r="3" spans="1:9" ht="15" customHeight="1">
      <c r="B3" s="33"/>
      <c r="C3" s="33"/>
      <c r="D3" s="33"/>
      <c r="E3" s="33"/>
      <c r="F3" s="35"/>
    </row>
    <row r="4" spans="1:9" ht="12.75" customHeight="1">
      <c r="B4" s="867" t="s">
        <v>100</v>
      </c>
      <c r="C4" s="867" t="s">
        <v>101</v>
      </c>
      <c r="D4" s="920" t="s">
        <v>423</v>
      </c>
      <c r="E4" s="920" t="s">
        <v>102</v>
      </c>
      <c r="F4" s="867" t="s">
        <v>103</v>
      </c>
      <c r="I4" s="6"/>
    </row>
    <row r="5" spans="1:9">
      <c r="B5" s="869"/>
      <c r="C5" s="922"/>
      <c r="D5" s="919"/>
      <c r="E5" s="921"/>
      <c r="F5" s="919"/>
    </row>
    <row r="6" spans="1:9" ht="19.5" customHeight="1">
      <c r="B6" s="55"/>
      <c r="C6" s="55"/>
      <c r="D6" s="55"/>
      <c r="E6" s="223" t="s">
        <v>372</v>
      </c>
      <c r="F6" s="55"/>
    </row>
    <row r="7" spans="1:9" ht="19.5" customHeight="1">
      <c r="B7" s="55"/>
      <c r="C7" s="55"/>
      <c r="D7" s="55"/>
      <c r="E7" s="223"/>
      <c r="F7" s="55"/>
    </row>
    <row r="8" spans="1:9" ht="19.5" customHeight="1">
      <c r="B8" s="55"/>
      <c r="C8" s="55"/>
      <c r="D8" s="55"/>
      <c r="E8" s="223"/>
      <c r="F8" s="55"/>
    </row>
    <row r="9" spans="1:9" ht="19.5" customHeight="1">
      <c r="A9" s="24"/>
      <c r="B9" s="55"/>
      <c r="C9" s="55"/>
      <c r="D9" s="55"/>
      <c r="E9" s="223"/>
      <c r="F9" s="55"/>
    </row>
    <row r="10" spans="1:9" ht="15" customHeight="1">
      <c r="B10" s="33"/>
      <c r="C10" s="33"/>
      <c r="D10" s="33"/>
      <c r="E10" s="33"/>
      <c r="F10" s="33"/>
    </row>
    <row r="11" spans="1:9" s="16" customFormat="1" ht="15" customHeight="1">
      <c r="B11" s="31" t="s">
        <v>497</v>
      </c>
      <c r="C11" s="33"/>
      <c r="D11" s="33"/>
      <c r="E11" s="33"/>
      <c r="F11" s="33"/>
    </row>
    <row r="12" spans="1:9" s="16" customFormat="1" ht="15" customHeight="1">
      <c r="B12" s="31" t="s">
        <v>424</v>
      </c>
    </row>
    <row r="13" spans="1:9">
      <c r="B13" s="31" t="s">
        <v>431</v>
      </c>
    </row>
    <row r="14" spans="1:9">
      <c r="B14" s="31" t="s">
        <v>432</v>
      </c>
    </row>
    <row r="15" spans="1:9">
      <c r="B15" s="31"/>
    </row>
    <row r="16" spans="1:9">
      <c r="B16" s="31"/>
    </row>
    <row r="17" spans="2:2">
      <c r="B17" s="31"/>
    </row>
    <row r="18" spans="2:2">
      <c r="B18" s="31"/>
    </row>
    <row r="19" spans="2:2">
      <c r="B19" s="31"/>
    </row>
    <row r="20" spans="2:2">
      <c r="B20" s="31"/>
    </row>
    <row r="21" spans="2:2">
      <c r="B21" s="31"/>
    </row>
    <row r="22" spans="2:2">
      <c r="B22" s="31"/>
    </row>
    <row r="23" spans="2:2">
      <c r="B23" s="31"/>
    </row>
    <row r="24" spans="2:2">
      <c r="B24" s="31"/>
    </row>
    <row r="25" spans="2:2">
      <c r="B25" s="31"/>
    </row>
    <row r="26" spans="2:2">
      <c r="B26" s="31"/>
    </row>
    <row r="27" spans="2:2">
      <c r="B27" s="31"/>
    </row>
    <row r="28" spans="2:2">
      <c r="B28" s="31"/>
    </row>
    <row r="29" spans="2:2">
      <c r="B29" s="31"/>
    </row>
    <row r="30" spans="2:2">
      <c r="B30" s="31"/>
    </row>
    <row r="31" spans="2:2">
      <c r="B31" s="31"/>
    </row>
    <row r="32" spans="2:2">
      <c r="B32" s="31"/>
    </row>
    <row r="33" spans="1:11">
      <c r="B33" s="31"/>
    </row>
    <row r="34" spans="1:11">
      <c r="B34" s="31"/>
    </row>
    <row r="35" spans="1:11">
      <c r="B35" s="31"/>
    </row>
    <row r="36" spans="1:11">
      <c r="B36" s="31"/>
    </row>
    <row r="40" spans="1:11" ht="13.5">
      <c r="A40" s="870" t="s">
        <v>245</v>
      </c>
      <c r="B40" s="870"/>
      <c r="C40" s="870"/>
      <c r="D40" s="870"/>
      <c r="E40" s="870"/>
      <c r="F40" s="870"/>
      <c r="G40" s="870"/>
      <c r="H40" s="870"/>
      <c r="I40" s="870"/>
      <c r="J40" s="870"/>
      <c r="K40" s="870"/>
    </row>
    <row r="45" spans="1:11" ht="14.25">
      <c r="B45" s="21"/>
    </row>
    <row r="46" spans="1:11" ht="14.25">
      <c r="B46" s="21"/>
    </row>
  </sheetData>
  <mergeCells count="6">
    <mergeCell ref="A40:K40"/>
    <mergeCell ref="F4:F5"/>
    <mergeCell ref="B4:B5"/>
    <mergeCell ref="E4:E5"/>
    <mergeCell ref="C4:C5"/>
    <mergeCell ref="D4:D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S35"/>
  <sheetViews>
    <sheetView view="pageBreakPreview" zoomScaleNormal="100" zoomScaleSheetLayoutView="100" workbookViewId="0">
      <selection activeCell="R25" sqref="R25"/>
    </sheetView>
  </sheetViews>
  <sheetFormatPr defaultColWidth="9.140625" defaultRowHeight="12.75"/>
  <cols>
    <col min="1" max="1" width="2.85546875" style="9" customWidth="1"/>
    <col min="2" max="2" width="10.7109375" style="9" customWidth="1"/>
    <col min="3" max="3" width="9.140625" style="9"/>
    <col min="4" max="18" width="8.28515625" style="9" customWidth="1"/>
    <col min="19" max="19" width="5.42578125" style="9" customWidth="1"/>
    <col min="20" max="16384" width="9.140625" style="9"/>
  </cols>
  <sheetData>
    <row r="1" spans="1:18" ht="22.5" customHeight="1">
      <c r="B1" s="204" t="s">
        <v>254</v>
      </c>
    </row>
    <row r="2" spans="1:18" ht="15" customHeight="1">
      <c r="A2" s="22"/>
      <c r="B2" s="243" t="s">
        <v>394</v>
      </c>
      <c r="C2" s="16"/>
      <c r="D2" s="16"/>
      <c r="E2" s="16"/>
      <c r="F2" s="16"/>
      <c r="G2" s="16"/>
      <c r="H2" s="16"/>
    </row>
    <row r="3" spans="1:18" ht="15" customHeight="1">
      <c r="A3" s="16"/>
      <c r="B3" s="251" t="s">
        <v>498</v>
      </c>
      <c r="C3" s="16"/>
      <c r="D3" s="16"/>
      <c r="E3" s="16"/>
      <c r="F3" s="16"/>
      <c r="G3" s="16"/>
      <c r="H3" s="16"/>
    </row>
    <row r="4" spans="1:18" ht="14.25" customHeight="1">
      <c r="A4" s="16"/>
      <c r="B4" s="867" t="s">
        <v>99</v>
      </c>
      <c r="C4" s="926" t="s">
        <v>94</v>
      </c>
      <c r="D4" s="923" t="s">
        <v>577</v>
      </c>
      <c r="E4" s="924"/>
      <c r="F4" s="924"/>
      <c r="G4" s="924"/>
      <c r="H4" s="925"/>
      <c r="I4" s="923" t="s">
        <v>578</v>
      </c>
      <c r="J4" s="924"/>
      <c r="K4" s="924"/>
      <c r="L4" s="924"/>
      <c r="M4" s="925"/>
      <c r="N4" s="923" t="s">
        <v>590</v>
      </c>
      <c r="O4" s="924"/>
      <c r="P4" s="924"/>
      <c r="Q4" s="924"/>
      <c r="R4" s="925"/>
    </row>
    <row r="5" spans="1:18" ht="23.25">
      <c r="A5" s="16"/>
      <c r="B5" s="869"/>
      <c r="C5" s="927"/>
      <c r="D5" s="86" t="s">
        <v>362</v>
      </c>
      <c r="E5" s="86" t="s">
        <v>114</v>
      </c>
      <c r="F5" s="86" t="s">
        <v>115</v>
      </c>
      <c r="G5" s="214" t="s">
        <v>363</v>
      </c>
      <c r="H5" s="86" t="s">
        <v>116</v>
      </c>
      <c r="I5" s="86" t="s">
        <v>362</v>
      </c>
      <c r="J5" s="86" t="s">
        <v>114</v>
      </c>
      <c r="K5" s="86" t="s">
        <v>115</v>
      </c>
      <c r="L5" s="214" t="s">
        <v>363</v>
      </c>
      <c r="M5" s="86" t="s">
        <v>116</v>
      </c>
      <c r="N5" s="86" t="s">
        <v>362</v>
      </c>
      <c r="O5" s="86" t="s">
        <v>114</v>
      </c>
      <c r="P5" s="86" t="s">
        <v>115</v>
      </c>
      <c r="Q5" s="214" t="s">
        <v>363</v>
      </c>
      <c r="R5" s="86" t="s">
        <v>116</v>
      </c>
    </row>
    <row r="6" spans="1:18" ht="15" customHeight="1">
      <c r="A6" s="16"/>
      <c r="B6" s="26"/>
      <c r="C6" s="274" t="s">
        <v>378</v>
      </c>
      <c r="D6" s="87"/>
      <c r="E6" s="88"/>
      <c r="F6" s="87"/>
      <c r="G6" s="88"/>
      <c r="H6" s="89"/>
      <c r="I6" s="87"/>
      <c r="J6" s="88"/>
      <c r="K6" s="87"/>
      <c r="L6" s="88"/>
      <c r="M6" s="89"/>
      <c r="N6" s="87"/>
      <c r="O6" s="88"/>
      <c r="P6" s="87"/>
      <c r="Q6" s="88"/>
      <c r="R6" s="89"/>
    </row>
    <row r="7" spans="1:18" ht="15" customHeight="1">
      <c r="A7" s="16"/>
      <c r="B7" s="277" t="s">
        <v>73</v>
      </c>
      <c r="C7" s="274" t="s">
        <v>378</v>
      </c>
      <c r="D7" s="87"/>
      <c r="E7" s="89"/>
      <c r="F7" s="87"/>
      <c r="G7" s="89"/>
      <c r="H7" s="89"/>
      <c r="I7" s="87"/>
      <c r="J7" s="89"/>
      <c r="K7" s="87"/>
      <c r="L7" s="89"/>
      <c r="M7" s="89"/>
      <c r="N7" s="87"/>
      <c r="O7" s="89"/>
      <c r="P7" s="87"/>
      <c r="Q7" s="89"/>
      <c r="R7" s="89"/>
    </row>
    <row r="8" spans="1:18" ht="15" customHeight="1">
      <c r="A8" s="16"/>
      <c r="B8" s="90"/>
      <c r="C8" s="274" t="s">
        <v>378</v>
      </c>
      <c r="D8" s="221"/>
      <c r="E8" s="221"/>
      <c r="F8" s="221"/>
      <c r="G8" s="221"/>
      <c r="H8" s="221"/>
      <c r="I8" s="221"/>
      <c r="J8" s="221"/>
      <c r="K8" s="221"/>
      <c r="L8" s="221"/>
      <c r="M8" s="221"/>
      <c r="N8" s="221"/>
      <c r="O8" s="221"/>
      <c r="P8" s="221"/>
      <c r="Q8" s="221"/>
      <c r="R8" s="221"/>
    </row>
    <row r="9" spans="1:18" ht="15" customHeight="1">
      <c r="A9" s="16"/>
      <c r="B9" s="876" t="s">
        <v>499</v>
      </c>
      <c r="C9" s="886"/>
      <c r="D9" s="221"/>
      <c r="E9" s="221"/>
      <c r="F9" s="221"/>
      <c r="G9" s="221"/>
      <c r="H9" s="221"/>
      <c r="I9" s="221"/>
      <c r="J9" s="221"/>
      <c r="K9" s="221"/>
      <c r="L9" s="221"/>
      <c r="M9" s="221"/>
      <c r="N9" s="221"/>
      <c r="O9" s="221"/>
      <c r="P9" s="221"/>
      <c r="Q9" s="221"/>
      <c r="R9" s="221"/>
    </row>
    <row r="10" spans="1:18" ht="15" customHeight="1">
      <c r="A10" s="16"/>
      <c r="B10" s="26"/>
      <c r="C10" s="274" t="s">
        <v>378</v>
      </c>
      <c r="D10" s="221"/>
      <c r="E10" s="221"/>
      <c r="F10" s="221"/>
      <c r="G10" s="221"/>
      <c r="H10" s="221"/>
      <c r="I10" s="221"/>
      <c r="J10" s="221"/>
      <c r="K10" s="221"/>
      <c r="L10" s="221"/>
      <c r="M10" s="221"/>
      <c r="N10" s="221"/>
      <c r="O10" s="221"/>
      <c r="P10" s="221"/>
      <c r="Q10" s="221"/>
      <c r="R10" s="221"/>
    </row>
    <row r="11" spans="1:18" ht="15" customHeight="1">
      <c r="A11" s="16"/>
      <c r="B11" s="277" t="s">
        <v>73</v>
      </c>
      <c r="C11" s="274" t="s">
        <v>378</v>
      </c>
      <c r="D11" s="221"/>
      <c r="E11" s="221"/>
      <c r="F11" s="221"/>
      <c r="G11" s="221"/>
      <c r="H11" s="221"/>
      <c r="I11" s="221"/>
      <c r="J11" s="221"/>
      <c r="K11" s="221"/>
      <c r="L11" s="221"/>
      <c r="M11" s="221"/>
      <c r="N11" s="221"/>
      <c r="O11" s="221"/>
      <c r="P11" s="221"/>
      <c r="Q11" s="221"/>
      <c r="R11" s="221"/>
    </row>
    <row r="12" spans="1:18" ht="15" customHeight="1">
      <c r="A12" s="16"/>
      <c r="B12" s="90"/>
      <c r="C12" s="274" t="s">
        <v>378</v>
      </c>
      <c r="D12" s="221"/>
      <c r="E12" s="221"/>
      <c r="F12" s="221"/>
      <c r="G12" s="221"/>
      <c r="H12" s="221"/>
      <c r="I12" s="221"/>
      <c r="J12" s="221"/>
      <c r="K12" s="221"/>
      <c r="L12" s="221"/>
      <c r="M12" s="221"/>
      <c r="N12" s="221"/>
      <c r="O12" s="221"/>
      <c r="P12" s="221"/>
      <c r="Q12" s="221"/>
      <c r="R12" s="221"/>
    </row>
    <row r="13" spans="1:18" ht="15" customHeight="1">
      <c r="A13" s="16"/>
      <c r="B13" s="876" t="s">
        <v>499</v>
      </c>
      <c r="C13" s="886"/>
      <c r="D13" s="221"/>
      <c r="E13" s="221"/>
      <c r="F13" s="221"/>
      <c r="G13" s="221"/>
      <c r="H13" s="221"/>
      <c r="I13" s="221"/>
      <c r="J13" s="221"/>
      <c r="K13" s="221"/>
      <c r="L13" s="221"/>
      <c r="M13" s="221"/>
      <c r="N13" s="221"/>
      <c r="O13" s="221"/>
      <c r="P13" s="221"/>
      <c r="Q13" s="221"/>
      <c r="R13" s="221"/>
    </row>
    <row r="14" spans="1:18" ht="15" customHeight="1">
      <c r="A14" s="16"/>
      <c r="B14" s="928" t="s">
        <v>117</v>
      </c>
      <c r="C14" s="929"/>
      <c r="D14" s="57"/>
      <c r="E14" s="221"/>
      <c r="F14" s="221"/>
      <c r="G14" s="221"/>
      <c r="H14" s="221"/>
      <c r="I14" s="57"/>
      <c r="J14" s="221"/>
      <c r="K14" s="221"/>
      <c r="L14" s="221"/>
      <c r="M14" s="221"/>
      <c r="N14" s="57"/>
      <c r="O14" s="221"/>
      <c r="P14" s="221"/>
      <c r="Q14" s="221"/>
      <c r="R14" s="221"/>
    </row>
    <row r="15" spans="1:18" ht="15" customHeight="1">
      <c r="A15" s="16"/>
      <c r="B15" s="252"/>
      <c r="C15" s="253"/>
      <c r="D15" s="244"/>
      <c r="E15" s="16"/>
      <c r="F15" s="16"/>
      <c r="G15" s="16"/>
      <c r="H15" s="16"/>
      <c r="I15" s="244"/>
      <c r="J15" s="16"/>
      <c r="K15" s="16"/>
      <c r="L15" s="16"/>
      <c r="M15" s="16"/>
      <c r="N15" s="244"/>
      <c r="O15" s="16"/>
      <c r="P15" s="16"/>
      <c r="Q15" s="16"/>
      <c r="R15" s="16"/>
    </row>
    <row r="16" spans="1:18" ht="15" customHeight="1"/>
    <row r="17" spans="2:18" s="16" customFormat="1" ht="15" customHeight="1">
      <c r="B17" s="31" t="s">
        <v>118</v>
      </c>
    </row>
    <row r="18" spans="2:18" s="16" customFormat="1" ht="29.25" customHeight="1">
      <c r="B18" s="874" t="s">
        <v>545</v>
      </c>
      <c r="C18" s="874"/>
      <c r="D18" s="874"/>
      <c r="E18" s="874"/>
      <c r="F18" s="874"/>
      <c r="G18" s="874"/>
      <c r="H18" s="874"/>
      <c r="I18" s="874"/>
      <c r="J18" s="874"/>
      <c r="K18" s="874"/>
      <c r="L18" s="874"/>
      <c r="M18" s="874"/>
      <c r="N18" s="874"/>
      <c r="O18" s="874"/>
      <c r="P18" s="874"/>
      <c r="Q18" s="874"/>
      <c r="R18" s="874"/>
    </row>
    <row r="34" spans="1:19" ht="14.25">
      <c r="B34" s="21"/>
    </row>
    <row r="35" spans="1:19" ht="13.5">
      <c r="A35" s="870" t="s">
        <v>245</v>
      </c>
      <c r="B35" s="870"/>
      <c r="C35" s="870"/>
      <c r="D35" s="870"/>
      <c r="E35" s="870"/>
      <c r="F35" s="870"/>
      <c r="G35" s="870"/>
      <c r="H35" s="870"/>
      <c r="I35" s="870"/>
      <c r="J35" s="870"/>
      <c r="K35" s="870"/>
      <c r="L35" s="870"/>
      <c r="M35" s="870"/>
      <c r="N35" s="870"/>
      <c r="O35" s="870"/>
      <c r="P35" s="870"/>
      <c r="Q35" s="870"/>
      <c r="R35" s="870"/>
      <c r="S35" s="870"/>
    </row>
  </sheetData>
  <mergeCells count="10">
    <mergeCell ref="A35:S35"/>
    <mergeCell ref="B18:R18"/>
    <mergeCell ref="D4:H4"/>
    <mergeCell ref="I4:M4"/>
    <mergeCell ref="N4:R4"/>
    <mergeCell ref="B4:B5"/>
    <mergeCell ref="C4:C5"/>
    <mergeCell ref="B9:C9"/>
    <mergeCell ref="B13:C13"/>
    <mergeCell ref="B14:C1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M48"/>
  <sheetViews>
    <sheetView view="pageBreakPreview" topLeftCell="A16" zoomScaleNormal="100" zoomScaleSheetLayoutView="100" workbookViewId="0">
      <selection activeCell="D27" sqref="D27"/>
    </sheetView>
  </sheetViews>
  <sheetFormatPr defaultColWidth="9.140625" defaultRowHeight="12.75"/>
  <cols>
    <col min="1" max="1" width="2.85546875" style="9" customWidth="1"/>
    <col min="2" max="2" width="7.42578125" style="9" customWidth="1"/>
    <col min="3" max="3" width="19.7109375" style="9" customWidth="1"/>
    <col min="4" max="7" width="10.85546875" style="9" customWidth="1"/>
    <col min="8" max="11" width="12.7109375" style="9" customWidth="1"/>
    <col min="12" max="16384" width="9.140625" style="9"/>
  </cols>
  <sheetData>
    <row r="1" spans="1:11" ht="22.5" customHeight="1">
      <c r="B1" s="204" t="s">
        <v>550</v>
      </c>
    </row>
    <row r="2" spans="1:11" ht="15" customHeight="1">
      <c r="A2" s="22"/>
      <c r="B2" s="243" t="s">
        <v>203</v>
      </c>
      <c r="C2" s="16"/>
      <c r="D2" s="16"/>
      <c r="E2" s="16"/>
      <c r="F2" s="16"/>
      <c r="G2" s="16"/>
      <c r="H2" s="16"/>
      <c r="I2" s="16"/>
      <c r="J2" s="16"/>
      <c r="K2" s="16"/>
    </row>
    <row r="3" spans="1:11" ht="15" customHeight="1">
      <c r="B3" s="33"/>
      <c r="C3" s="16"/>
      <c r="D3" s="16"/>
      <c r="E3" s="16"/>
      <c r="F3" s="16"/>
      <c r="G3" s="16"/>
      <c r="H3" s="16"/>
      <c r="I3" s="16"/>
      <c r="J3" s="16"/>
      <c r="K3" s="16"/>
    </row>
    <row r="4" spans="1:11" ht="18.75" customHeight="1">
      <c r="A4" s="16"/>
      <c r="B4" s="99"/>
      <c r="C4" s="159"/>
      <c r="D4" s="932" t="s">
        <v>73</v>
      </c>
      <c r="E4" s="933"/>
      <c r="F4" s="930" t="s">
        <v>73</v>
      </c>
      <c r="G4" s="931"/>
      <c r="H4" s="930" t="s">
        <v>73</v>
      </c>
      <c r="I4" s="931"/>
      <c r="J4" s="930" t="s">
        <v>73</v>
      </c>
      <c r="K4" s="931"/>
    </row>
    <row r="5" spans="1:11" ht="18.75" customHeight="1">
      <c r="A5" s="16"/>
      <c r="B5" s="160"/>
      <c r="C5" s="161"/>
      <c r="D5" s="162" t="s">
        <v>365</v>
      </c>
      <c r="E5" s="76" t="s">
        <v>364</v>
      </c>
      <c r="F5" s="162" t="s">
        <v>366</v>
      </c>
      <c r="G5" s="76" t="s">
        <v>364</v>
      </c>
      <c r="H5" s="162" t="s">
        <v>366</v>
      </c>
      <c r="I5" s="76" t="s">
        <v>364</v>
      </c>
      <c r="J5" s="162" t="s">
        <v>366</v>
      </c>
      <c r="K5" s="76" t="s">
        <v>364</v>
      </c>
    </row>
    <row r="6" spans="1:11" ht="16.5" customHeight="1">
      <c r="A6" s="16"/>
      <c r="B6" s="920" t="s">
        <v>119</v>
      </c>
      <c r="C6" s="163" t="s">
        <v>159</v>
      </c>
      <c r="D6" s="164"/>
      <c r="E6" s="164"/>
      <c r="F6" s="165"/>
      <c r="G6" s="164"/>
      <c r="H6" s="165"/>
      <c r="I6" s="164"/>
      <c r="J6" s="164"/>
      <c r="K6" s="164"/>
    </row>
    <row r="7" spans="1:11" ht="16.5" customHeight="1">
      <c r="A7" s="16"/>
      <c r="B7" s="934"/>
      <c r="C7" s="163" t="s">
        <v>120</v>
      </c>
      <c r="D7" s="164"/>
      <c r="E7" s="164"/>
      <c r="F7" s="166"/>
      <c r="G7" s="164"/>
      <c r="H7" s="166"/>
      <c r="I7" s="164"/>
      <c r="J7" s="164"/>
      <c r="K7" s="164"/>
    </row>
    <row r="8" spans="1:11" ht="27" customHeight="1">
      <c r="A8" s="16"/>
      <c r="B8" s="934"/>
      <c r="C8" s="167" t="s">
        <v>160</v>
      </c>
      <c r="D8" s="164"/>
      <c r="E8" s="164"/>
      <c r="F8" s="166"/>
      <c r="G8" s="164"/>
      <c r="H8" s="166"/>
      <c r="I8" s="164"/>
      <c r="J8" s="164"/>
      <c r="K8" s="164"/>
    </row>
    <row r="9" spans="1:11" ht="16.5" customHeight="1">
      <c r="A9" s="39"/>
      <c r="B9" s="934"/>
      <c r="C9" s="154" t="s">
        <v>121</v>
      </c>
      <c r="D9" s="221"/>
      <c r="E9" s="221"/>
      <c r="F9" s="221"/>
      <c r="G9" s="221"/>
      <c r="H9" s="221"/>
      <c r="I9" s="221"/>
      <c r="J9" s="221"/>
      <c r="K9" s="221"/>
    </row>
    <row r="10" spans="1:11" ht="16.5" customHeight="1">
      <c r="A10" s="16"/>
      <c r="B10" s="934"/>
      <c r="C10" s="154" t="s">
        <v>122</v>
      </c>
      <c r="D10" s="221"/>
      <c r="E10" s="221"/>
      <c r="F10" s="221"/>
      <c r="G10" s="221"/>
      <c r="H10" s="221"/>
      <c r="I10" s="221"/>
      <c r="J10" s="221"/>
      <c r="K10" s="221"/>
    </row>
    <row r="11" spans="1:11" ht="27" customHeight="1">
      <c r="A11" s="16"/>
      <c r="B11" s="934"/>
      <c r="C11" s="168" t="s">
        <v>123</v>
      </c>
      <c r="D11" s="221"/>
      <c r="E11" s="221"/>
      <c r="F11" s="221"/>
      <c r="G11" s="221"/>
      <c r="H11" s="221"/>
      <c r="I11" s="221"/>
      <c r="J11" s="221"/>
      <c r="K11" s="221"/>
    </row>
    <row r="12" spans="1:11" ht="16.5" customHeight="1">
      <c r="A12" s="16"/>
      <c r="B12" s="934"/>
      <c r="C12" s="154" t="s">
        <v>124</v>
      </c>
      <c r="D12" s="221"/>
      <c r="E12" s="221"/>
      <c r="F12" s="221"/>
      <c r="G12" s="221"/>
      <c r="H12" s="221"/>
      <c r="I12" s="221"/>
      <c r="J12" s="221"/>
      <c r="K12" s="221"/>
    </row>
    <row r="13" spans="1:11" ht="16.5" customHeight="1">
      <c r="A13" s="16"/>
      <c r="B13" s="934"/>
      <c r="C13" s="154" t="s">
        <v>161</v>
      </c>
      <c r="D13" s="221"/>
      <c r="E13" s="221"/>
      <c r="F13" s="221"/>
      <c r="G13" s="221"/>
      <c r="H13" s="221"/>
      <c r="I13" s="221"/>
      <c r="J13" s="221"/>
      <c r="K13" s="221"/>
    </row>
    <row r="14" spans="1:11" ht="16.5" customHeight="1">
      <c r="A14" s="16"/>
      <c r="B14" s="934"/>
      <c r="C14" s="154" t="s">
        <v>125</v>
      </c>
      <c r="D14" s="221"/>
      <c r="E14" s="221"/>
      <c r="F14" s="221"/>
      <c r="G14" s="221"/>
      <c r="H14" s="221"/>
      <c r="I14" s="221"/>
      <c r="J14" s="221"/>
      <c r="K14" s="221"/>
    </row>
    <row r="15" spans="1:11" ht="16.5" customHeight="1">
      <c r="A15" s="16"/>
      <c r="B15" s="934"/>
      <c r="C15" s="154" t="s">
        <v>126</v>
      </c>
      <c r="D15" s="221"/>
      <c r="E15" s="221"/>
      <c r="F15" s="221"/>
      <c r="G15" s="221"/>
      <c r="H15" s="221"/>
      <c r="I15" s="221"/>
      <c r="J15" s="221"/>
      <c r="K15" s="221"/>
    </row>
    <row r="16" spans="1:11" ht="27" customHeight="1">
      <c r="A16" s="16"/>
      <c r="B16" s="934"/>
      <c r="C16" s="168" t="s">
        <v>162</v>
      </c>
      <c r="D16" s="221"/>
      <c r="E16" s="221"/>
      <c r="F16" s="221"/>
      <c r="G16" s="221"/>
      <c r="H16" s="221"/>
      <c r="I16" s="221"/>
      <c r="J16" s="221"/>
      <c r="K16" s="221"/>
    </row>
    <row r="17" spans="1:11" ht="27" customHeight="1">
      <c r="A17" s="16"/>
      <c r="B17" s="934"/>
      <c r="C17" s="168" t="s">
        <v>163</v>
      </c>
      <c r="D17" s="221"/>
      <c r="E17" s="221"/>
      <c r="F17" s="221"/>
      <c r="G17" s="221"/>
      <c r="H17" s="221"/>
      <c r="I17" s="221"/>
      <c r="J17" s="221"/>
      <c r="K17" s="221"/>
    </row>
    <row r="18" spans="1:11" ht="27" customHeight="1">
      <c r="A18" s="16"/>
      <c r="B18" s="934"/>
      <c r="C18" s="168" t="s">
        <v>164</v>
      </c>
      <c r="D18" s="221"/>
      <c r="E18" s="221"/>
      <c r="F18" s="221"/>
      <c r="G18" s="221"/>
      <c r="H18" s="221"/>
      <c r="I18" s="221"/>
      <c r="J18" s="221"/>
      <c r="K18" s="221"/>
    </row>
    <row r="19" spans="1:11" ht="27" customHeight="1">
      <c r="A19" s="16"/>
      <c r="B19" s="934"/>
      <c r="C19" s="168" t="s">
        <v>165</v>
      </c>
      <c r="D19" s="221"/>
      <c r="E19" s="221"/>
      <c r="F19" s="221"/>
      <c r="G19" s="221"/>
      <c r="H19" s="221"/>
      <c r="I19" s="221"/>
      <c r="J19" s="221"/>
      <c r="K19" s="221"/>
    </row>
    <row r="20" spans="1:11" ht="16.5" customHeight="1">
      <c r="A20" s="16"/>
      <c r="B20" s="934"/>
      <c r="C20" s="154" t="s">
        <v>128</v>
      </c>
      <c r="D20" s="221"/>
      <c r="E20" s="221"/>
      <c r="F20" s="221"/>
      <c r="G20" s="221"/>
      <c r="H20" s="221"/>
      <c r="I20" s="221"/>
      <c r="J20" s="221"/>
      <c r="K20" s="221"/>
    </row>
    <row r="21" spans="1:11" ht="16.5" customHeight="1">
      <c r="A21" s="16"/>
      <c r="B21" s="934"/>
      <c r="C21" s="154" t="s">
        <v>127</v>
      </c>
      <c r="D21" s="221"/>
      <c r="E21" s="221"/>
      <c r="F21" s="221"/>
      <c r="G21" s="221"/>
      <c r="H21" s="221"/>
      <c r="I21" s="221"/>
      <c r="J21" s="221"/>
      <c r="K21" s="221"/>
    </row>
    <row r="22" spans="1:11" ht="16.5" customHeight="1">
      <c r="A22" s="16"/>
      <c r="B22" s="934"/>
      <c r="C22" s="154" t="s">
        <v>129</v>
      </c>
      <c r="D22" s="221"/>
      <c r="E22" s="221"/>
      <c r="F22" s="221"/>
      <c r="G22" s="221"/>
      <c r="H22" s="221"/>
      <c r="I22" s="221"/>
      <c r="J22" s="221"/>
      <c r="K22" s="221"/>
    </row>
    <row r="23" spans="1:11" ht="16.5" customHeight="1">
      <c r="A23" s="16"/>
      <c r="B23" s="934"/>
      <c r="C23" s="154" t="s">
        <v>130</v>
      </c>
      <c r="D23" s="221"/>
      <c r="E23" s="221"/>
      <c r="F23" s="221"/>
      <c r="G23" s="221"/>
      <c r="H23" s="221"/>
      <c r="I23" s="221"/>
      <c r="J23" s="221"/>
      <c r="K23" s="221"/>
    </row>
    <row r="24" spans="1:11" ht="16.5" customHeight="1">
      <c r="A24" s="16"/>
      <c r="B24" s="934"/>
      <c r="C24" s="154" t="s">
        <v>166</v>
      </c>
      <c r="D24" s="221"/>
      <c r="E24" s="221"/>
      <c r="F24" s="221"/>
      <c r="G24" s="221"/>
      <c r="H24" s="221"/>
      <c r="I24" s="221"/>
      <c r="J24" s="221"/>
      <c r="K24" s="221"/>
    </row>
    <row r="25" spans="1:11" ht="16.5" customHeight="1" thickBot="1">
      <c r="A25" s="16"/>
      <c r="B25" s="935"/>
      <c r="C25" s="169" t="s">
        <v>131</v>
      </c>
      <c r="D25" s="50"/>
      <c r="E25" s="50"/>
      <c r="F25" s="50"/>
      <c r="G25" s="50"/>
      <c r="H25" s="50"/>
      <c r="I25" s="50"/>
      <c r="J25" s="50"/>
      <c r="K25" s="50"/>
    </row>
    <row r="26" spans="1:11" ht="16.5" customHeight="1" thickBot="1">
      <c r="A26" s="16"/>
      <c r="B26" s="170"/>
      <c r="C26" s="171" t="s">
        <v>132</v>
      </c>
      <c r="D26" s="172"/>
      <c r="E26" s="172"/>
      <c r="F26" s="173"/>
      <c r="G26" s="172"/>
      <c r="H26" s="173"/>
      <c r="I26" s="172"/>
      <c r="J26" s="173"/>
      <c r="K26" s="174"/>
    </row>
    <row r="27" spans="1:11" ht="16.5" customHeight="1">
      <c r="A27" s="16"/>
      <c r="B27" s="936" t="s">
        <v>133</v>
      </c>
      <c r="C27" s="265" t="s">
        <v>536</v>
      </c>
      <c r="D27" s="175"/>
      <c r="E27" s="175"/>
      <c r="F27" s="175"/>
      <c r="G27" s="175"/>
      <c r="H27" s="175"/>
      <c r="I27" s="175"/>
      <c r="J27" s="175"/>
      <c r="K27" s="175"/>
    </row>
    <row r="28" spans="1:11" ht="16.5" customHeight="1">
      <c r="A28" s="16"/>
      <c r="B28" s="876"/>
      <c r="C28" s="154" t="s">
        <v>537</v>
      </c>
      <c r="D28" s="221"/>
      <c r="E28" s="221"/>
      <c r="F28" s="221"/>
      <c r="G28" s="221"/>
      <c r="H28" s="221"/>
      <c r="I28" s="221"/>
      <c r="J28" s="221"/>
      <c r="K28" s="221"/>
    </row>
    <row r="29" spans="1:11" ht="16.5" customHeight="1">
      <c r="A29" s="16"/>
      <c r="B29" s="876"/>
      <c r="C29" s="221" t="s">
        <v>543</v>
      </c>
      <c r="D29" s="221"/>
      <c r="E29" s="221"/>
      <c r="F29" s="221"/>
      <c r="G29" s="221"/>
      <c r="H29" s="221"/>
      <c r="I29" s="221"/>
      <c r="J29" s="221"/>
      <c r="K29" s="221"/>
    </row>
    <row r="30" spans="1:11" ht="16.5" customHeight="1" thickBot="1">
      <c r="A30" s="16"/>
      <c r="B30" s="937"/>
      <c r="C30" s="266" t="s">
        <v>538</v>
      </c>
      <c r="D30" s="176"/>
      <c r="E30" s="176"/>
      <c r="F30" s="176"/>
      <c r="G30" s="176"/>
      <c r="H30" s="176"/>
      <c r="I30" s="176"/>
      <c r="J30" s="176"/>
      <c r="K30" s="176"/>
    </row>
    <row r="31" spans="1:11" ht="16.5" customHeight="1" thickBot="1">
      <c r="A31" s="16"/>
      <c r="B31" s="170"/>
      <c r="C31" s="171" t="s">
        <v>134</v>
      </c>
      <c r="D31" s="172"/>
      <c r="E31" s="172"/>
      <c r="F31" s="173"/>
      <c r="G31" s="172"/>
      <c r="H31" s="173"/>
      <c r="I31" s="172"/>
      <c r="J31" s="173"/>
      <c r="K31" s="174"/>
    </row>
    <row r="32" spans="1:11" ht="16.5" customHeight="1" thickBot="1">
      <c r="B32" s="207" t="s">
        <v>92</v>
      </c>
      <c r="C32" s="202" t="s">
        <v>135</v>
      </c>
      <c r="D32" s="38"/>
      <c r="E32" s="38"/>
      <c r="F32" s="38"/>
      <c r="G32" s="38"/>
      <c r="H32" s="38"/>
      <c r="I32" s="38"/>
      <c r="J32" s="38"/>
      <c r="K32" s="38"/>
    </row>
    <row r="33" spans="1:13" ht="16.5" customHeight="1" thickBot="1">
      <c r="B33" s="177"/>
      <c r="C33" s="178" t="s">
        <v>500</v>
      </c>
      <c r="D33" s="173"/>
      <c r="E33" s="179">
        <v>1</v>
      </c>
      <c r="F33" s="173"/>
      <c r="G33" s="179">
        <v>1</v>
      </c>
      <c r="H33" s="173"/>
      <c r="I33" s="179">
        <v>1</v>
      </c>
      <c r="J33" s="173"/>
      <c r="K33" s="264">
        <v>1</v>
      </c>
    </row>
    <row r="34" spans="1:13" ht="15" customHeight="1"/>
    <row r="35" spans="1:13" s="16" customFormat="1" ht="15" customHeight="1">
      <c r="B35" s="31" t="s">
        <v>544</v>
      </c>
    </row>
    <row r="36" spans="1:13" s="16" customFormat="1" ht="15" customHeight="1">
      <c r="B36" s="31" t="s">
        <v>567</v>
      </c>
    </row>
    <row r="37" spans="1:13" s="16" customFormat="1" ht="15" customHeight="1">
      <c r="B37" s="31" t="s">
        <v>348</v>
      </c>
    </row>
    <row r="38" spans="1:13" s="16" customFormat="1" ht="15" customHeight="1">
      <c r="B38" s="31" t="s">
        <v>501</v>
      </c>
    </row>
    <row r="39" spans="1:13" s="16" customFormat="1" ht="27.75" customHeight="1">
      <c r="B39" s="874" t="s">
        <v>546</v>
      </c>
      <c r="C39" s="874"/>
      <c r="D39" s="874"/>
      <c r="E39" s="874"/>
      <c r="F39" s="874"/>
      <c r="G39" s="874"/>
      <c r="H39" s="874"/>
      <c r="I39" s="874"/>
      <c r="J39" s="874"/>
      <c r="K39" s="874"/>
    </row>
    <row r="40" spans="1:13" s="16" customFormat="1" ht="15" customHeight="1">
      <c r="B40" s="874"/>
      <c r="C40" s="874"/>
      <c r="D40" s="874"/>
      <c r="E40" s="874"/>
      <c r="F40" s="874"/>
      <c r="G40" s="874"/>
      <c r="H40" s="874"/>
      <c r="I40" s="874"/>
      <c r="J40" s="874"/>
      <c r="K40" s="874"/>
    </row>
    <row r="41" spans="1:13" s="16" customFormat="1" ht="15" customHeight="1">
      <c r="B41" s="31"/>
    </row>
    <row r="42" spans="1:13" ht="13.5">
      <c r="A42" s="870" t="s">
        <v>249</v>
      </c>
      <c r="B42" s="870"/>
      <c r="C42" s="870"/>
      <c r="D42" s="870"/>
      <c r="E42" s="870"/>
      <c r="F42" s="870"/>
      <c r="G42" s="870"/>
      <c r="H42" s="870"/>
      <c r="I42" s="870"/>
      <c r="J42" s="870"/>
      <c r="K42" s="870"/>
      <c r="L42" s="870"/>
      <c r="M42" s="870"/>
    </row>
    <row r="47" spans="1:13" ht="14.25">
      <c r="B47" s="21"/>
    </row>
    <row r="48" spans="1:13" ht="14.25">
      <c r="B48" s="21"/>
    </row>
  </sheetData>
  <mergeCells count="9">
    <mergeCell ref="B40:K40"/>
    <mergeCell ref="A42:M42"/>
    <mergeCell ref="H4:I4"/>
    <mergeCell ref="J4:K4"/>
    <mergeCell ref="D4:E4"/>
    <mergeCell ref="F4:G4"/>
    <mergeCell ref="B6:B25"/>
    <mergeCell ref="B39:K39"/>
    <mergeCell ref="B27:B30"/>
  </mergeCells>
  <phoneticPr fontId="3"/>
  <pageMargins left="0.39370078740157483" right="0.39370078740157483" top="0.59055118110236227" bottom="0.19685039370078741" header="0.51181102362204722" footer="0.51181102362204722"/>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M49"/>
  <sheetViews>
    <sheetView view="pageBreakPreview" topLeftCell="A4" zoomScale="120" zoomScaleNormal="100" zoomScaleSheetLayoutView="120" workbookViewId="0">
      <selection activeCell="B19" sqref="B19:J19"/>
    </sheetView>
  </sheetViews>
  <sheetFormatPr defaultColWidth="9.140625" defaultRowHeight="22.5" customHeight="1"/>
  <cols>
    <col min="1" max="1" width="2.85546875" style="9" customWidth="1"/>
    <col min="2" max="2" width="25.140625" style="9" customWidth="1"/>
    <col min="3" max="3" width="11.85546875" style="9" customWidth="1"/>
    <col min="4" max="4" width="12.85546875" style="9" customWidth="1"/>
    <col min="5" max="6" width="9.85546875" style="9" customWidth="1"/>
    <col min="7" max="7" width="15.5703125" style="157" customWidth="1"/>
    <col min="8" max="8" width="9.85546875" style="9" customWidth="1"/>
    <col min="9" max="9" width="13.5703125" style="9" customWidth="1"/>
    <col min="10" max="10" width="30.140625" style="9" customWidth="1"/>
    <col min="11" max="11" width="2.5703125" style="9" customWidth="1"/>
    <col min="12" max="16384" width="9.140625" style="9"/>
  </cols>
  <sheetData>
    <row r="1" spans="1:13" ht="22.5" customHeight="1">
      <c r="B1" s="204" t="s">
        <v>350</v>
      </c>
    </row>
    <row r="2" spans="1:13" ht="15" customHeight="1">
      <c r="A2" s="22"/>
      <c r="B2" s="243" t="s">
        <v>502</v>
      </c>
    </row>
    <row r="3" spans="1:13" ht="15" customHeight="1"/>
    <row r="4" spans="1:13" ht="42" customHeight="1">
      <c r="B4" s="158" t="s">
        <v>104</v>
      </c>
      <c r="C4" s="94" t="s">
        <v>105</v>
      </c>
      <c r="D4" s="94" t="s">
        <v>106</v>
      </c>
      <c r="E4" s="135" t="s">
        <v>367</v>
      </c>
      <c r="F4" s="135" t="s">
        <v>368</v>
      </c>
      <c r="G4" s="135" t="s">
        <v>334</v>
      </c>
      <c r="H4" s="135" t="s">
        <v>369</v>
      </c>
      <c r="I4" s="135" t="s">
        <v>591</v>
      </c>
      <c r="J4" s="94" t="s">
        <v>335</v>
      </c>
      <c r="M4" s="6"/>
    </row>
    <row r="5" spans="1:13" ht="15" customHeight="1">
      <c r="B5" s="221"/>
      <c r="C5" s="221"/>
      <c r="D5" s="221"/>
      <c r="E5" s="221"/>
      <c r="F5" s="221"/>
      <c r="G5" s="221"/>
      <c r="H5" s="221"/>
      <c r="I5" s="221"/>
      <c r="J5" s="221"/>
    </row>
    <row r="6" spans="1:13" ht="15" customHeight="1">
      <c r="B6" s="221"/>
      <c r="C6" s="221"/>
      <c r="D6" s="221"/>
      <c r="E6" s="221"/>
      <c r="F6" s="221"/>
      <c r="G6" s="221"/>
      <c r="H6" s="221"/>
      <c r="I6" s="221"/>
      <c r="J6" s="221"/>
    </row>
    <row r="7" spans="1:13" ht="15" customHeight="1">
      <c r="B7" s="221"/>
      <c r="C7" s="221"/>
      <c r="D7" s="221"/>
      <c r="E7" s="221"/>
      <c r="F7" s="221"/>
      <c r="G7" s="221"/>
      <c r="H7" s="221"/>
      <c r="I7" s="221"/>
      <c r="J7" s="221"/>
    </row>
    <row r="8" spans="1:13" ht="15" customHeight="1">
      <c r="B8" s="221"/>
      <c r="C8" s="221"/>
      <c r="D8" s="221"/>
      <c r="E8" s="221"/>
      <c r="F8" s="221"/>
      <c r="G8" s="221"/>
      <c r="H8" s="221"/>
      <c r="I8" s="221"/>
      <c r="J8" s="221"/>
    </row>
    <row r="9" spans="1:13" ht="15" customHeight="1">
      <c r="A9" s="24"/>
      <c r="B9" s="221"/>
      <c r="C9" s="221"/>
      <c r="D9" s="221"/>
      <c r="E9" s="221"/>
      <c r="F9" s="221"/>
      <c r="G9" s="221"/>
      <c r="H9" s="221"/>
      <c r="I9" s="221"/>
      <c r="J9" s="221"/>
    </row>
    <row r="10" spans="1:13" ht="15" customHeight="1">
      <c r="B10" s="221"/>
      <c r="C10" s="221"/>
      <c r="D10" s="221"/>
      <c r="E10" s="221"/>
      <c r="F10" s="221"/>
      <c r="G10" s="221"/>
      <c r="H10" s="221"/>
      <c r="I10" s="221"/>
      <c r="J10" s="221"/>
    </row>
    <row r="11" spans="1:13" ht="15" customHeight="1">
      <c r="B11" s="221"/>
      <c r="C11" s="221"/>
      <c r="D11" s="221"/>
      <c r="E11" s="221"/>
      <c r="F11" s="221"/>
      <c r="G11" s="221"/>
      <c r="H11" s="221"/>
      <c r="I11" s="221"/>
      <c r="J11" s="221"/>
    </row>
    <row r="12" spans="1:13" ht="15" customHeight="1">
      <c r="B12" s="221"/>
      <c r="C12" s="221"/>
      <c r="D12" s="221"/>
      <c r="E12" s="221"/>
      <c r="F12" s="221"/>
      <c r="G12" s="221"/>
      <c r="H12" s="221"/>
      <c r="I12" s="221"/>
      <c r="J12" s="221"/>
    </row>
    <row r="13" spans="1:13" ht="15" customHeight="1">
      <c r="B13" s="221"/>
      <c r="C13" s="221"/>
      <c r="D13" s="221"/>
      <c r="E13" s="221"/>
      <c r="F13" s="221"/>
      <c r="G13" s="221"/>
      <c r="H13" s="221"/>
      <c r="I13" s="221"/>
      <c r="J13" s="221"/>
    </row>
    <row r="14" spans="1:13" ht="15" customHeight="1">
      <c r="B14" s="221"/>
      <c r="C14" s="221"/>
      <c r="D14" s="221"/>
      <c r="E14" s="221"/>
      <c r="F14" s="221"/>
      <c r="G14" s="221"/>
      <c r="H14" s="221"/>
      <c r="I14" s="221"/>
      <c r="J14" s="221"/>
    </row>
    <row r="15" spans="1:13" ht="15" customHeight="1"/>
    <row r="16" spans="1:13" s="16" customFormat="1" ht="15" customHeight="1">
      <c r="B16" s="874" t="s">
        <v>151</v>
      </c>
      <c r="C16" s="875"/>
      <c r="D16" s="875"/>
      <c r="E16" s="875"/>
      <c r="F16" s="875"/>
      <c r="G16" s="875"/>
      <c r="H16" s="875"/>
      <c r="I16" s="875"/>
    </row>
    <row r="17" spans="2:10" s="16" customFormat="1" ht="15" customHeight="1">
      <c r="B17" s="31" t="s">
        <v>353</v>
      </c>
      <c r="C17" s="227"/>
      <c r="D17" s="227"/>
      <c r="E17" s="227"/>
      <c r="F17" s="227"/>
      <c r="G17" s="227"/>
      <c r="H17" s="227"/>
      <c r="I17" s="227"/>
    </row>
    <row r="18" spans="2:10" s="16" customFormat="1" ht="15" customHeight="1">
      <c r="B18" s="31" t="s">
        <v>24</v>
      </c>
      <c r="C18" s="227"/>
      <c r="D18" s="227"/>
      <c r="E18" s="227"/>
      <c r="F18" s="227"/>
      <c r="G18" s="227"/>
      <c r="H18" s="227"/>
      <c r="I18" s="227"/>
    </row>
    <row r="19" spans="2:10" s="16" customFormat="1" ht="30" customHeight="1">
      <c r="B19" s="874" t="s">
        <v>503</v>
      </c>
      <c r="C19" s="875"/>
      <c r="D19" s="875"/>
      <c r="E19" s="875"/>
      <c r="F19" s="875"/>
      <c r="G19" s="875"/>
      <c r="H19" s="875"/>
      <c r="I19" s="875"/>
      <c r="J19" s="938"/>
    </row>
    <row r="20" spans="2:10" s="16" customFormat="1" ht="15" customHeight="1">
      <c r="B20" s="31" t="s">
        <v>205</v>
      </c>
      <c r="G20" s="18"/>
    </row>
    <row r="21" spans="2:10" s="16" customFormat="1" ht="15" customHeight="1">
      <c r="B21" s="31" t="s">
        <v>200</v>
      </c>
      <c r="G21" s="18"/>
    </row>
    <row r="22" spans="2:10" s="16" customFormat="1" ht="15" customHeight="1">
      <c r="B22" s="31" t="s">
        <v>504</v>
      </c>
      <c r="G22" s="18"/>
    </row>
    <row r="23" spans="2:10" s="16" customFormat="1" ht="15" customHeight="1">
      <c r="B23" s="31" t="s">
        <v>201</v>
      </c>
      <c r="G23" s="18"/>
    </row>
    <row r="24" spans="2:10" s="16" customFormat="1" ht="15" customHeight="1">
      <c r="B24" s="31" t="s">
        <v>202</v>
      </c>
    </row>
    <row r="25" spans="2:10" ht="15" customHeight="1">
      <c r="G25" s="9"/>
    </row>
    <row r="26" spans="2:10" ht="15" customHeight="1">
      <c r="G26" s="9"/>
    </row>
    <row r="27" spans="2:10" ht="15" customHeight="1">
      <c r="G27" s="9"/>
    </row>
    <row r="28" spans="2:10" ht="15" customHeight="1"/>
    <row r="29" spans="2:10" ht="15" customHeight="1"/>
    <row r="30" spans="2:10" ht="15" customHeight="1"/>
    <row r="31" spans="2:10" ht="15" customHeight="1"/>
    <row r="32" spans="2:10" ht="15" customHeight="1"/>
    <row r="33" spans="1:12" ht="15" customHeight="1"/>
    <row r="34" spans="1:12" ht="15" customHeight="1"/>
    <row r="35" spans="1:12" ht="15" customHeight="1">
      <c r="A35" s="870" t="s">
        <v>249</v>
      </c>
      <c r="B35" s="870"/>
      <c r="C35" s="870"/>
      <c r="D35" s="870"/>
      <c r="E35" s="870"/>
      <c r="F35" s="870"/>
      <c r="G35" s="870"/>
      <c r="H35" s="870"/>
      <c r="I35" s="870"/>
      <c r="J35" s="870"/>
      <c r="K35" s="870"/>
      <c r="L35" s="870"/>
    </row>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c r="B45" s="21"/>
    </row>
    <row r="46" spans="1:12" ht="15" customHeight="1">
      <c r="B46" s="21"/>
    </row>
    <row r="47" spans="1:12" ht="15" customHeight="1"/>
    <row r="48" spans="1:12" ht="15" customHeight="1"/>
    <row r="49" ht="15" customHeight="1"/>
  </sheetData>
  <mergeCells count="3">
    <mergeCell ref="B16:I16"/>
    <mergeCell ref="B19:J19"/>
    <mergeCell ref="A35:L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M47"/>
  <sheetViews>
    <sheetView view="pageBreakPreview" zoomScaleNormal="100" zoomScaleSheetLayoutView="100" workbookViewId="0">
      <selection activeCell="G18" sqref="G18"/>
    </sheetView>
  </sheetViews>
  <sheetFormatPr defaultColWidth="9.140625" defaultRowHeight="15" customHeight="1"/>
  <cols>
    <col min="1" max="1" width="2.85546875" style="9" customWidth="1"/>
    <col min="2" max="2" width="24" style="9" customWidth="1"/>
    <col min="3" max="3" width="10.85546875" style="9" customWidth="1"/>
    <col min="4" max="4" width="15.85546875" style="9" customWidth="1"/>
    <col min="5" max="5" width="18.28515625" style="9" customWidth="1"/>
    <col min="6" max="6" width="11.5703125" style="9" customWidth="1"/>
    <col min="7" max="7" width="46.85546875" style="9" customWidth="1"/>
    <col min="8" max="8" width="6.7109375" style="9" customWidth="1"/>
    <col min="9" max="16384" width="9.140625" style="9"/>
  </cols>
  <sheetData>
    <row r="1" spans="1:13" ht="22.5" customHeight="1">
      <c r="B1" s="204" t="s">
        <v>336</v>
      </c>
    </row>
    <row r="2" spans="1:13" ht="15" customHeight="1">
      <c r="A2" s="22"/>
      <c r="B2" s="243" t="s">
        <v>138</v>
      </c>
    </row>
    <row r="4" spans="1:13" ht="21" customHeight="1">
      <c r="B4" s="91"/>
      <c r="C4" s="939" t="s">
        <v>107</v>
      </c>
      <c r="D4" s="940"/>
      <c r="E4" s="941"/>
      <c r="F4" s="939" t="s">
        <v>240</v>
      </c>
      <c r="G4" s="942"/>
      <c r="M4" s="6"/>
    </row>
    <row r="5" spans="1:13" s="16" customFormat="1" ht="32.25" customHeight="1">
      <c r="B5" s="92"/>
      <c r="C5" s="233" t="s">
        <v>108</v>
      </c>
      <c r="D5" s="233" t="s">
        <v>109</v>
      </c>
      <c r="E5" s="93" t="s">
        <v>241</v>
      </c>
      <c r="F5" s="233" t="s">
        <v>108</v>
      </c>
      <c r="G5" s="94" t="s">
        <v>110</v>
      </c>
    </row>
    <row r="6" spans="1:13" ht="15" customHeight="1">
      <c r="B6" s="95" t="s">
        <v>111</v>
      </c>
      <c r="C6" s="221"/>
      <c r="D6" s="221"/>
      <c r="E6" s="221"/>
      <c r="F6" s="221"/>
      <c r="G6" s="221"/>
    </row>
    <row r="7" spans="1:13" ht="15" customHeight="1">
      <c r="B7" s="95" t="s">
        <v>112</v>
      </c>
      <c r="C7" s="221"/>
      <c r="D7" s="221"/>
      <c r="E7" s="221"/>
      <c r="F7" s="221"/>
      <c r="G7" s="221"/>
    </row>
    <row r="8" spans="1:13" ht="15" customHeight="1">
      <c r="B8" s="95" t="s">
        <v>113</v>
      </c>
      <c r="C8" s="221"/>
      <c r="D8" s="221"/>
      <c r="E8" s="221"/>
      <c r="F8" s="221"/>
      <c r="G8" s="221"/>
    </row>
    <row r="9" spans="1:13" ht="15" customHeight="1">
      <c r="A9" s="24"/>
      <c r="B9" s="96"/>
      <c r="C9" s="221"/>
      <c r="D9" s="221"/>
      <c r="E9" s="221"/>
      <c r="F9" s="221"/>
      <c r="G9" s="221"/>
    </row>
    <row r="10" spans="1:13" ht="15" customHeight="1">
      <c r="B10" s="96"/>
      <c r="C10" s="221"/>
      <c r="D10" s="221"/>
      <c r="E10" s="221"/>
      <c r="F10" s="221"/>
      <c r="G10" s="221"/>
    </row>
    <row r="11" spans="1:13" ht="15" customHeight="1">
      <c r="B11" s="96"/>
      <c r="C11" s="221"/>
      <c r="D11" s="221"/>
      <c r="E11" s="221"/>
      <c r="F11" s="221"/>
      <c r="G11" s="221"/>
    </row>
    <row r="12" spans="1:13" ht="15" customHeight="1">
      <c r="B12" s="96"/>
      <c r="C12" s="221"/>
      <c r="D12" s="221"/>
      <c r="E12" s="221"/>
      <c r="F12" s="221"/>
      <c r="G12" s="221"/>
    </row>
    <row r="13" spans="1:13" ht="15" customHeight="1">
      <c r="B13" s="96"/>
      <c r="C13" s="221"/>
      <c r="D13" s="221"/>
      <c r="E13" s="221"/>
      <c r="F13" s="221"/>
      <c r="G13" s="221"/>
    </row>
    <row r="14" spans="1:13" ht="15" customHeight="1">
      <c r="B14" s="96"/>
      <c r="C14" s="221"/>
      <c r="D14" s="221"/>
      <c r="E14" s="221"/>
      <c r="F14" s="221"/>
      <c r="G14" s="221"/>
    </row>
    <row r="36" spans="1:10" ht="15" customHeight="1">
      <c r="A36" s="870" t="s">
        <v>249</v>
      </c>
      <c r="B36" s="870"/>
      <c r="C36" s="870"/>
      <c r="D36" s="870"/>
      <c r="E36" s="870"/>
      <c r="F36" s="870"/>
      <c r="G36" s="870"/>
      <c r="H36" s="870"/>
      <c r="I36" s="870"/>
      <c r="J36" s="870"/>
    </row>
    <row r="46" spans="1:10" ht="15" customHeight="1">
      <c r="B46" s="21"/>
    </row>
    <row r="47" spans="1:10" ht="15" customHeight="1">
      <c r="B47" s="21"/>
    </row>
  </sheetData>
  <mergeCells count="3">
    <mergeCell ref="C4:E4"/>
    <mergeCell ref="F4:G4"/>
    <mergeCell ref="A36:J36"/>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46"/>
  <sheetViews>
    <sheetView view="pageBreakPreview" zoomScaleNormal="100" zoomScaleSheetLayoutView="100" workbookViewId="0">
      <selection activeCell="B12" sqref="B12:F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4" t="s">
        <v>239</v>
      </c>
    </row>
    <row r="2" spans="1:9" ht="15" customHeight="1">
      <c r="A2" s="22"/>
      <c r="B2" s="243" t="s">
        <v>475</v>
      </c>
    </row>
    <row r="3" spans="1:9" ht="15" customHeight="1">
      <c r="B3" s="33"/>
      <c r="C3" s="33"/>
      <c r="D3" s="33"/>
      <c r="E3" s="33"/>
      <c r="F3" s="35"/>
    </row>
    <row r="4" spans="1:9" ht="12.75" customHeight="1">
      <c r="B4" s="867" t="s">
        <v>100</v>
      </c>
      <c r="C4" s="867" t="s">
        <v>101</v>
      </c>
      <c r="D4" s="920" t="s">
        <v>423</v>
      </c>
      <c r="E4" s="920" t="s">
        <v>102</v>
      </c>
      <c r="F4" s="867" t="s">
        <v>103</v>
      </c>
      <c r="I4" s="6"/>
    </row>
    <row r="5" spans="1:9">
      <c r="B5" s="869"/>
      <c r="C5" s="922"/>
      <c r="D5" s="919"/>
      <c r="E5" s="921"/>
      <c r="F5" s="919"/>
    </row>
    <row r="6" spans="1:9" ht="19.5" customHeight="1">
      <c r="B6" s="55"/>
      <c r="C6" s="55"/>
      <c r="D6" s="55"/>
      <c r="E6" s="223" t="s">
        <v>372</v>
      </c>
      <c r="F6" s="55"/>
    </row>
    <row r="7" spans="1:9" ht="19.5" customHeight="1">
      <c r="B7" s="55"/>
      <c r="C7" s="55"/>
      <c r="D7" s="55"/>
      <c r="E7" s="223"/>
      <c r="F7" s="55"/>
    </row>
    <row r="8" spans="1:9" ht="19.5" customHeight="1">
      <c r="B8" s="55"/>
      <c r="C8" s="55"/>
      <c r="D8" s="55"/>
      <c r="E8" s="223"/>
      <c r="F8" s="55"/>
    </row>
    <row r="9" spans="1:9" ht="19.5" customHeight="1">
      <c r="A9" s="24"/>
      <c r="B9" s="55"/>
      <c r="C9" s="55"/>
      <c r="D9" s="55"/>
      <c r="E9" s="223"/>
      <c r="F9" s="55"/>
    </row>
    <row r="10" spans="1:9" ht="15" customHeight="1">
      <c r="B10" s="33"/>
      <c r="C10" s="33"/>
      <c r="D10" s="33"/>
      <c r="E10" s="33"/>
      <c r="F10" s="33"/>
    </row>
    <row r="11" spans="1:9" s="16" customFormat="1" ht="15" customHeight="1">
      <c r="B11" s="31" t="s">
        <v>497</v>
      </c>
      <c r="C11" s="33"/>
      <c r="D11" s="33"/>
      <c r="E11" s="33"/>
      <c r="F11" s="33"/>
    </row>
    <row r="12" spans="1:9" s="16" customFormat="1" ht="29.25" customHeight="1">
      <c r="B12" s="874" t="s">
        <v>596</v>
      </c>
      <c r="C12" s="874"/>
      <c r="D12" s="874"/>
      <c r="E12" s="874"/>
      <c r="F12" s="874"/>
    </row>
    <row r="13" spans="1:9">
      <c r="B13" s="31" t="s">
        <v>431</v>
      </c>
    </row>
    <row r="14" spans="1:9">
      <c r="B14" s="31" t="s">
        <v>433</v>
      </c>
    </row>
    <row r="39" spans="1:11" ht="13.5">
      <c r="H39" s="216"/>
    </row>
    <row r="40" spans="1:11" ht="13.5">
      <c r="A40" s="870" t="s">
        <v>245</v>
      </c>
      <c r="B40" s="870"/>
      <c r="C40" s="870"/>
      <c r="D40" s="870"/>
      <c r="E40" s="870"/>
      <c r="F40" s="870"/>
      <c r="G40" s="870"/>
      <c r="H40" s="870"/>
      <c r="I40" s="870"/>
      <c r="J40" s="870"/>
      <c r="K40" s="870"/>
    </row>
    <row r="45" spans="1:11" ht="14.25">
      <c r="B45" s="21"/>
    </row>
    <row r="46" spans="1:11" ht="14.25">
      <c r="B46" s="21"/>
    </row>
  </sheetData>
  <mergeCells count="7">
    <mergeCell ref="A40:K40"/>
    <mergeCell ref="B4:B5"/>
    <mergeCell ref="C4:C5"/>
    <mergeCell ref="D4:D5"/>
    <mergeCell ref="E4:E5"/>
    <mergeCell ref="F4:F5"/>
    <mergeCell ref="B12:F1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L47"/>
  <sheetViews>
    <sheetView view="pageBreakPreview" zoomScale="120" zoomScaleNormal="100" zoomScaleSheetLayoutView="120" workbookViewId="0">
      <selection activeCell="E7" sqref="E7"/>
    </sheetView>
  </sheetViews>
  <sheetFormatPr defaultColWidth="9.140625" defaultRowHeight="12.75"/>
  <cols>
    <col min="1" max="1" width="2.85546875" style="9" customWidth="1"/>
    <col min="2" max="2" width="16.42578125" style="9" bestFit="1" customWidth="1"/>
    <col min="3" max="3" width="11.7109375" style="9" customWidth="1"/>
    <col min="4" max="4" width="11.85546875" style="9" customWidth="1"/>
    <col min="5" max="5" width="20.42578125" style="9" customWidth="1"/>
    <col min="6" max="7" width="19.7109375" style="9" customWidth="1"/>
    <col min="8" max="8" width="24.85546875" style="9" customWidth="1"/>
    <col min="9" max="9" width="5.7109375" style="9" customWidth="1"/>
    <col min="10" max="16384" width="9.140625" style="9"/>
  </cols>
  <sheetData>
    <row r="1" spans="1:12" ht="21.75" customHeight="1">
      <c r="B1" s="204" t="s">
        <v>381</v>
      </c>
    </row>
    <row r="2" spans="1:12" ht="15" customHeight="1">
      <c r="A2" s="22"/>
      <c r="B2" s="243" t="s">
        <v>152</v>
      </c>
    </row>
    <row r="3" spans="1:12" ht="15" customHeight="1"/>
    <row r="4" spans="1:12" ht="26.25" customHeight="1">
      <c r="B4" s="943" t="s">
        <v>22</v>
      </c>
      <c r="C4" s="943" t="s">
        <v>260</v>
      </c>
      <c r="D4" s="943" t="s">
        <v>53</v>
      </c>
      <c r="E4" s="943" t="s">
        <v>261</v>
      </c>
      <c r="F4" s="943" t="s">
        <v>250</v>
      </c>
      <c r="G4" s="943" t="s">
        <v>251</v>
      </c>
      <c r="H4" s="943" t="s">
        <v>25</v>
      </c>
      <c r="L4" s="6"/>
    </row>
    <row r="5" spans="1:12" ht="26.25" customHeight="1">
      <c r="B5" s="944"/>
      <c r="C5" s="944"/>
      <c r="D5" s="944"/>
      <c r="E5" s="944"/>
      <c r="F5" s="944"/>
      <c r="G5" s="944"/>
      <c r="H5" s="944"/>
    </row>
    <row r="6" spans="1:12" ht="13.5">
      <c r="B6" s="154"/>
      <c r="C6" s="97"/>
      <c r="D6" s="97"/>
      <c r="E6" s="97"/>
      <c r="F6" s="223" t="s">
        <v>333</v>
      </c>
      <c r="G6" s="223"/>
      <c r="H6" s="97"/>
    </row>
    <row r="7" spans="1:12">
      <c r="B7" s="221"/>
      <c r="C7" s="97"/>
      <c r="D7" s="97"/>
      <c r="E7" s="97"/>
      <c r="F7" s="99"/>
      <c r="G7" s="99"/>
      <c r="H7" s="97"/>
    </row>
    <row r="8" spans="1:12">
      <c r="B8" s="38"/>
      <c r="C8" s="97"/>
      <c r="D8" s="97"/>
      <c r="E8" s="97"/>
      <c r="F8" s="99"/>
      <c r="G8" s="99"/>
      <c r="H8" s="97"/>
    </row>
    <row r="9" spans="1:12" ht="12.75" customHeight="1">
      <c r="A9" s="24"/>
      <c r="B9" s="221"/>
      <c r="C9" s="98"/>
      <c r="D9" s="98"/>
      <c r="E9" s="98"/>
      <c r="F9" s="37"/>
      <c r="G9" s="37"/>
      <c r="H9" s="98"/>
    </row>
    <row r="10" spans="1:12" ht="15" customHeight="1"/>
    <row r="11" spans="1:12" s="16" customFormat="1" ht="15" customHeight="1">
      <c r="B11" s="31" t="s">
        <v>505</v>
      </c>
    </row>
    <row r="42" spans="1:11" ht="13.5">
      <c r="A42" s="870" t="s">
        <v>247</v>
      </c>
      <c r="B42" s="870"/>
      <c r="C42" s="870"/>
      <c r="D42" s="870"/>
      <c r="E42" s="870"/>
      <c r="F42" s="870"/>
      <c r="G42" s="870"/>
      <c r="H42" s="870"/>
      <c r="I42" s="870"/>
      <c r="J42" s="870"/>
      <c r="K42" s="870"/>
    </row>
    <row r="46" spans="1:11" ht="14.25">
      <c r="B46" s="21"/>
    </row>
    <row r="47" spans="1:11" ht="14.25">
      <c r="B47" s="21"/>
    </row>
  </sheetData>
  <mergeCells count="8">
    <mergeCell ref="A42:K42"/>
    <mergeCell ref="F4:F5"/>
    <mergeCell ref="H4:H5"/>
    <mergeCell ref="B4:B5"/>
    <mergeCell ref="C4:C5"/>
    <mergeCell ref="D4:D5"/>
    <mergeCell ref="E4:E5"/>
    <mergeCell ref="G4:G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K46"/>
  <sheetViews>
    <sheetView view="pageBreakPreview" zoomScale="120" zoomScaleNormal="100" zoomScaleSheetLayoutView="120" workbookViewId="0">
      <selection activeCell="E1" sqref="E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4" t="s">
        <v>382</v>
      </c>
    </row>
    <row r="2" spans="1:9" ht="15" customHeight="1">
      <c r="A2" s="22"/>
      <c r="B2" s="243" t="s">
        <v>426</v>
      </c>
    </row>
    <row r="3" spans="1:9" ht="15" customHeight="1">
      <c r="B3" s="33"/>
      <c r="C3" s="33"/>
      <c r="D3" s="33"/>
      <c r="E3" s="33"/>
      <c r="F3" s="35"/>
    </row>
    <row r="4" spans="1:9" ht="12.75" customHeight="1">
      <c r="B4" s="867" t="s">
        <v>425</v>
      </c>
      <c r="C4" s="867" t="s">
        <v>101</v>
      </c>
      <c r="D4" s="920" t="s">
        <v>427</v>
      </c>
      <c r="E4" s="920" t="s">
        <v>428</v>
      </c>
      <c r="F4" s="867" t="s">
        <v>103</v>
      </c>
      <c r="I4" s="6"/>
    </row>
    <row r="5" spans="1:9">
      <c r="B5" s="869"/>
      <c r="C5" s="922"/>
      <c r="D5" s="919"/>
      <c r="E5" s="921"/>
      <c r="F5" s="919"/>
    </row>
    <row r="6" spans="1:9" ht="19.5" customHeight="1">
      <c r="B6" s="55"/>
      <c r="C6" s="55"/>
      <c r="D6" s="55"/>
      <c r="E6" s="223" t="s">
        <v>372</v>
      </c>
      <c r="F6" s="55"/>
    </row>
    <row r="7" spans="1:9" ht="19.5" customHeight="1">
      <c r="B7" s="55"/>
      <c r="C7" s="55"/>
      <c r="D7" s="55"/>
      <c r="E7" s="223"/>
      <c r="F7" s="55"/>
    </row>
    <row r="8" spans="1:9" ht="19.5" customHeight="1">
      <c r="B8" s="55"/>
      <c r="C8" s="55"/>
      <c r="D8" s="55"/>
      <c r="E8" s="223"/>
      <c r="F8" s="55"/>
    </row>
    <row r="9" spans="1:9" ht="19.5" customHeight="1">
      <c r="A9" s="24"/>
      <c r="B9" s="55"/>
      <c r="C9" s="55"/>
      <c r="D9" s="55"/>
      <c r="E9" s="223"/>
      <c r="F9" s="55"/>
    </row>
    <row r="10" spans="1:9" ht="15" customHeight="1">
      <c r="B10" s="33"/>
      <c r="C10" s="33"/>
      <c r="D10" s="33"/>
      <c r="E10" s="33"/>
      <c r="F10" s="33"/>
    </row>
    <row r="11" spans="1:9" s="16" customFormat="1" ht="15" customHeight="1">
      <c r="B11" s="31" t="s">
        <v>497</v>
      </c>
      <c r="C11" s="33"/>
      <c r="D11" s="33"/>
      <c r="E11" s="33"/>
      <c r="F11" s="33"/>
    </row>
    <row r="12" spans="1:9" s="16" customFormat="1" ht="15" customHeight="1">
      <c r="B12" s="31" t="s">
        <v>424</v>
      </c>
      <c r="C12" s="33"/>
      <c r="D12" s="33"/>
      <c r="E12" s="33"/>
      <c r="F12" s="33"/>
    </row>
    <row r="13" spans="1:9" s="16" customFormat="1" ht="15" customHeight="1">
      <c r="B13" s="31" t="s">
        <v>430</v>
      </c>
    </row>
    <row r="14" spans="1:9">
      <c r="B14" s="31" t="s">
        <v>429</v>
      </c>
    </row>
    <row r="39" spans="1:11" ht="13.5">
      <c r="H39" s="216"/>
    </row>
    <row r="41" spans="1:11" ht="13.5">
      <c r="A41" s="870" t="s">
        <v>245</v>
      </c>
      <c r="B41" s="870"/>
      <c r="C41" s="870"/>
      <c r="D41" s="870"/>
      <c r="E41" s="870"/>
      <c r="F41" s="870"/>
      <c r="G41" s="870"/>
      <c r="H41" s="870"/>
      <c r="I41" s="870"/>
      <c r="J41" s="870"/>
      <c r="K41" s="870"/>
    </row>
    <row r="45" spans="1:11" ht="14.25">
      <c r="B45" s="21"/>
    </row>
    <row r="46" spans="1:11" ht="14.25">
      <c r="B46" s="21"/>
    </row>
  </sheetData>
  <mergeCells count="6">
    <mergeCell ref="A41:K41"/>
    <mergeCell ref="B4:B5"/>
    <mergeCell ref="C4:C5"/>
    <mergeCell ref="D4:D5"/>
    <mergeCell ref="E4:E5"/>
    <mergeCell ref="F4:F5"/>
  </mergeCells>
  <phoneticPr fontId="3"/>
  <pageMargins left="0.19685039370078741" right="0.19685039370078741"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1:L45"/>
  <sheetViews>
    <sheetView view="pageBreakPreview" zoomScaleNormal="100" zoomScaleSheetLayoutView="100" workbookViewId="0">
      <selection activeCell="B2" sqref="B2"/>
    </sheetView>
  </sheetViews>
  <sheetFormatPr defaultColWidth="9.140625" defaultRowHeight="12.75"/>
  <cols>
    <col min="1" max="1" width="2.85546875" style="9" customWidth="1"/>
    <col min="2" max="2" width="20.7109375" style="9" customWidth="1"/>
    <col min="3" max="3" width="12.85546875" style="9" customWidth="1"/>
    <col min="4" max="4" width="17.7109375" style="9" customWidth="1"/>
    <col min="5" max="5" width="20.7109375" style="9" customWidth="1"/>
    <col min="6" max="6" width="15.7109375" style="9" customWidth="1"/>
    <col min="7" max="7" width="25.7109375" style="9" customWidth="1"/>
    <col min="8" max="8" width="3.28515625" style="9" customWidth="1"/>
    <col min="9" max="16384" width="9.140625" style="9"/>
  </cols>
  <sheetData>
    <row r="1" spans="1:8" ht="22.5" customHeight="1">
      <c r="B1" s="204" t="s">
        <v>383</v>
      </c>
    </row>
    <row r="2" spans="1:8" ht="15" customHeight="1">
      <c r="A2" s="22"/>
      <c r="B2" s="243" t="s">
        <v>20</v>
      </c>
    </row>
    <row r="3" spans="1:8" ht="15" customHeight="1"/>
    <row r="4" spans="1:8" ht="21.75" customHeight="1">
      <c r="B4" s="943" t="s">
        <v>88</v>
      </c>
      <c r="C4" s="943" t="s">
        <v>89</v>
      </c>
      <c r="D4" s="943" t="s">
        <v>90</v>
      </c>
      <c r="E4" s="943" t="s">
        <v>7</v>
      </c>
      <c r="F4" s="920" t="s">
        <v>427</v>
      </c>
      <c r="G4" s="943" t="s">
        <v>251</v>
      </c>
      <c r="H4" s="6"/>
    </row>
    <row r="5" spans="1:8" ht="21" customHeight="1">
      <c r="B5" s="946"/>
      <c r="C5" s="946"/>
      <c r="D5" s="946"/>
      <c r="E5" s="946"/>
      <c r="F5" s="919"/>
      <c r="G5" s="945"/>
    </row>
    <row r="6" spans="1:8" ht="21" customHeight="1">
      <c r="B6" s="221"/>
      <c r="C6" s="101"/>
      <c r="D6" s="101"/>
      <c r="E6" s="213" t="s">
        <v>242</v>
      </c>
      <c r="F6" s="101"/>
      <c r="G6" s="101"/>
    </row>
    <row r="7" spans="1:8" ht="21" customHeight="1">
      <c r="B7" s="221"/>
      <c r="C7" s="101"/>
      <c r="D7" s="101"/>
      <c r="E7" s="213"/>
      <c r="F7" s="101"/>
      <c r="G7" s="101"/>
    </row>
    <row r="8" spans="1:8" ht="21" customHeight="1">
      <c r="B8" s="221"/>
      <c r="C8" s="100"/>
      <c r="D8" s="98"/>
      <c r="E8" s="237"/>
      <c r="F8" s="37"/>
      <c r="G8" s="221"/>
    </row>
    <row r="9" spans="1:8" ht="15" customHeight="1">
      <c r="A9" s="24"/>
    </row>
    <row r="10" spans="1:8" ht="15" customHeight="1">
      <c r="B10" s="31" t="s">
        <v>497</v>
      </c>
      <c r="C10" s="16"/>
      <c r="D10" s="16"/>
      <c r="E10" s="16"/>
      <c r="F10" s="16"/>
      <c r="G10" s="16"/>
    </row>
    <row r="11" spans="1:8" ht="28.5" customHeight="1">
      <c r="B11" s="874" t="s">
        <v>434</v>
      </c>
      <c r="C11" s="874"/>
      <c r="D11" s="874"/>
      <c r="E11" s="874"/>
      <c r="F11" s="874"/>
      <c r="G11" s="874"/>
    </row>
    <row r="12" spans="1:8" ht="15" customHeight="1">
      <c r="B12" s="31" t="s">
        <v>430</v>
      </c>
      <c r="C12" s="16"/>
      <c r="D12" s="16"/>
      <c r="E12" s="16"/>
      <c r="F12" s="16"/>
      <c r="G12" s="16"/>
    </row>
    <row r="13" spans="1:8">
      <c r="B13" s="31" t="s">
        <v>429</v>
      </c>
      <c r="C13" s="16"/>
      <c r="D13" s="16"/>
      <c r="E13" s="16"/>
      <c r="F13" s="16"/>
      <c r="G13" s="16"/>
    </row>
    <row r="14" spans="1:8">
      <c r="B14" s="16"/>
      <c r="C14" s="16"/>
      <c r="D14" s="16"/>
      <c r="E14" s="16"/>
      <c r="F14" s="16"/>
      <c r="G14" s="16"/>
    </row>
    <row r="15" spans="1:8">
      <c r="C15" s="16"/>
      <c r="D15" s="16"/>
      <c r="E15" s="16"/>
      <c r="F15" s="16"/>
      <c r="G15" s="16"/>
    </row>
    <row r="16" spans="1:8">
      <c r="C16" s="16"/>
      <c r="D16" s="16"/>
      <c r="E16" s="16"/>
      <c r="F16" s="16"/>
      <c r="G16" s="16"/>
    </row>
    <row r="27" ht="12.75" customHeight="1"/>
    <row r="34" spans="1:12" ht="13.5">
      <c r="H34" s="53"/>
    </row>
    <row r="37" spans="1:12" ht="13.5">
      <c r="A37" s="870" t="s">
        <v>247</v>
      </c>
      <c r="B37" s="870"/>
      <c r="C37" s="870"/>
      <c r="D37" s="870"/>
      <c r="E37" s="870"/>
      <c r="F37" s="870"/>
      <c r="G37" s="870"/>
      <c r="H37" s="870"/>
      <c r="I37" s="870"/>
      <c r="J37" s="870"/>
      <c r="K37" s="870"/>
      <c r="L37" s="870"/>
    </row>
    <row r="44" spans="1:12" ht="14.25">
      <c r="B44" s="21"/>
    </row>
    <row r="45" spans="1:12" ht="14.25">
      <c r="B45" s="21"/>
    </row>
  </sheetData>
  <mergeCells count="8">
    <mergeCell ref="A37:L37"/>
    <mergeCell ref="G4:G5"/>
    <mergeCell ref="B11:G11"/>
    <mergeCell ref="E4:E5"/>
    <mergeCell ref="B4:B5"/>
    <mergeCell ref="C4:C5"/>
    <mergeCell ref="D4:D5"/>
    <mergeCell ref="F4:F5"/>
  </mergeCells>
  <phoneticPr fontId="3"/>
  <pageMargins left="0.59055118110236227" right="0.59055118110236227" top="0.59055118110236227" bottom="0.19685039370078741" header="0.51181102362204722" footer="0.51181102362204722"/>
  <pageSetup paperSize="9" scale="9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sheetPr>
  <dimension ref="A1:Q47"/>
  <sheetViews>
    <sheetView view="pageBreakPreview" topLeftCell="A7" zoomScaleNormal="100" zoomScaleSheetLayoutView="100" workbookViewId="0">
      <selection activeCell="F1" sqref="F1"/>
    </sheetView>
  </sheetViews>
  <sheetFormatPr defaultColWidth="9.140625" defaultRowHeight="12.75"/>
  <cols>
    <col min="1" max="1" width="2.85546875" style="9" customWidth="1"/>
    <col min="2" max="2" width="5.42578125" style="9" customWidth="1"/>
    <col min="3" max="4" width="4.28515625" style="9" customWidth="1"/>
    <col min="5" max="5" width="9.140625" style="9"/>
    <col min="6" max="6" width="16.7109375" style="9" bestFit="1" customWidth="1"/>
    <col min="7" max="7" width="9.140625" style="9"/>
    <col min="8" max="14" width="10.7109375" style="9" customWidth="1"/>
    <col min="15" max="15" width="18.140625" style="9" customWidth="1"/>
    <col min="16" max="16" width="5.140625" style="9" customWidth="1"/>
    <col min="17" max="16384" width="9.140625" style="9"/>
  </cols>
  <sheetData>
    <row r="1" spans="1:15" ht="22.5" customHeight="1">
      <c r="B1" s="204" t="s">
        <v>324</v>
      </c>
    </row>
    <row r="2" spans="1:15" ht="15" customHeight="1">
      <c r="A2" s="22"/>
      <c r="B2" s="243" t="s">
        <v>414</v>
      </c>
    </row>
    <row r="3" spans="1:15" ht="15" customHeight="1"/>
    <row r="4" spans="1:15" ht="15.75" customHeight="1">
      <c r="B4" s="920" t="s">
        <v>413</v>
      </c>
      <c r="C4" s="878" t="s">
        <v>412</v>
      </c>
      <c r="D4" s="953"/>
      <c r="E4" s="953"/>
      <c r="F4" s="954"/>
      <c r="G4" s="867" t="s">
        <v>411</v>
      </c>
      <c r="H4" s="949" t="s">
        <v>410</v>
      </c>
      <c r="I4" s="950"/>
      <c r="J4" s="952"/>
      <c r="K4" s="949" t="s">
        <v>409</v>
      </c>
      <c r="L4" s="950"/>
      <c r="M4" s="951"/>
      <c r="N4" s="952"/>
      <c r="O4" s="920" t="s">
        <v>79</v>
      </c>
    </row>
    <row r="5" spans="1:15" ht="14.25" customHeight="1">
      <c r="B5" s="934"/>
      <c r="C5" s="881"/>
      <c r="D5" s="955"/>
      <c r="E5" s="955"/>
      <c r="F5" s="956"/>
      <c r="G5" s="869"/>
      <c r="H5" s="242" t="s">
        <v>408</v>
      </c>
      <c r="I5" s="241" t="s">
        <v>407</v>
      </c>
      <c r="J5" s="241" t="s">
        <v>406</v>
      </c>
      <c r="K5" s="242" t="s">
        <v>405</v>
      </c>
      <c r="L5" s="241" t="s">
        <v>404</v>
      </c>
      <c r="M5" s="241" t="s">
        <v>403</v>
      </c>
      <c r="N5" s="241" t="s">
        <v>402</v>
      </c>
      <c r="O5" s="947"/>
    </row>
    <row r="6" spans="1:15" ht="15" customHeight="1">
      <c r="B6" s="934"/>
      <c r="C6" s="920" t="s">
        <v>506</v>
      </c>
      <c r="D6" s="920" t="s">
        <v>507</v>
      </c>
      <c r="E6" s="943" t="s">
        <v>401</v>
      </c>
      <c r="F6" s="37"/>
      <c r="G6" s="37"/>
      <c r="H6" s="37"/>
      <c r="I6" s="221"/>
      <c r="J6" s="221"/>
      <c r="K6" s="37"/>
      <c r="L6" s="221"/>
      <c r="M6" s="221"/>
      <c r="N6" s="221"/>
      <c r="O6" s="221"/>
    </row>
    <row r="7" spans="1:15" ht="15" customHeight="1">
      <c r="B7" s="934"/>
      <c r="C7" s="934"/>
      <c r="D7" s="934"/>
      <c r="E7" s="946"/>
      <c r="F7" s="37"/>
      <c r="G7" s="37"/>
      <c r="H7" s="37"/>
      <c r="I7" s="221"/>
      <c r="J7" s="221"/>
      <c r="K7" s="37"/>
      <c r="L7" s="221"/>
      <c r="M7" s="221"/>
      <c r="N7" s="221"/>
      <c r="O7" s="221"/>
    </row>
    <row r="8" spans="1:15" ht="15" customHeight="1">
      <c r="B8" s="934"/>
      <c r="C8" s="934"/>
      <c r="D8" s="934"/>
      <c r="E8" s="946"/>
      <c r="F8" s="37"/>
      <c r="G8" s="37"/>
      <c r="H8" s="37"/>
      <c r="I8" s="221"/>
      <c r="J8" s="221"/>
      <c r="K8" s="37"/>
      <c r="L8" s="221"/>
      <c r="M8" s="221"/>
      <c r="N8" s="221"/>
      <c r="O8" s="221"/>
    </row>
    <row r="9" spans="1:15" ht="15" customHeight="1">
      <c r="A9" s="24"/>
      <c r="B9" s="934"/>
      <c r="C9" s="934"/>
      <c r="D9" s="934"/>
      <c r="E9" s="946"/>
      <c r="F9" s="37"/>
      <c r="G9" s="37"/>
      <c r="H9" s="37"/>
      <c r="I9" s="221"/>
      <c r="J9" s="221"/>
      <c r="K9" s="37"/>
      <c r="L9" s="221"/>
      <c r="M9" s="221"/>
      <c r="N9" s="221"/>
      <c r="O9" s="221"/>
    </row>
    <row r="10" spans="1:15" ht="15" customHeight="1">
      <c r="B10" s="934"/>
      <c r="C10" s="934"/>
      <c r="D10" s="934"/>
      <c r="E10" s="944"/>
      <c r="F10" s="37"/>
      <c r="G10" s="37"/>
      <c r="H10" s="37"/>
      <c r="I10" s="221"/>
      <c r="J10" s="221"/>
      <c r="K10" s="37"/>
      <c r="L10" s="221"/>
      <c r="M10" s="221"/>
      <c r="N10" s="221"/>
      <c r="O10" s="221"/>
    </row>
    <row r="11" spans="1:15" ht="15" customHeight="1">
      <c r="B11" s="934"/>
      <c r="C11" s="934"/>
      <c r="D11" s="934"/>
      <c r="E11" s="943" t="s">
        <v>400</v>
      </c>
      <c r="F11" s="37"/>
      <c r="G11" s="37"/>
      <c r="H11" s="37"/>
      <c r="I11" s="221"/>
      <c r="J11" s="221"/>
      <c r="K11" s="37"/>
      <c r="L11" s="221"/>
      <c r="M11" s="221"/>
      <c r="N11" s="221"/>
      <c r="O11" s="221"/>
    </row>
    <row r="12" spans="1:15" ht="15" customHeight="1">
      <c r="B12" s="934"/>
      <c r="C12" s="934"/>
      <c r="D12" s="934"/>
      <c r="E12" s="946"/>
      <c r="F12" s="37"/>
      <c r="G12" s="37"/>
      <c r="H12" s="37"/>
      <c r="I12" s="221"/>
      <c r="J12" s="221"/>
      <c r="K12" s="37"/>
      <c r="L12" s="221"/>
      <c r="M12" s="221"/>
      <c r="N12" s="221"/>
      <c r="O12" s="221"/>
    </row>
    <row r="13" spans="1:15" ht="15" customHeight="1">
      <c r="B13" s="934"/>
      <c r="C13" s="934"/>
      <c r="D13" s="934"/>
      <c r="E13" s="946"/>
      <c r="F13" s="37"/>
      <c r="G13" s="37"/>
      <c r="H13" s="37"/>
      <c r="I13" s="221"/>
      <c r="J13" s="221"/>
      <c r="K13" s="37"/>
      <c r="L13" s="221"/>
      <c r="M13" s="221"/>
      <c r="N13" s="221"/>
      <c r="O13" s="221"/>
    </row>
    <row r="14" spans="1:15" ht="15" customHeight="1">
      <c r="B14" s="934"/>
      <c r="C14" s="934"/>
      <c r="D14" s="934"/>
      <c r="E14" s="946"/>
      <c r="F14" s="37"/>
      <c r="G14" s="37"/>
      <c r="H14" s="37"/>
      <c r="I14" s="221"/>
      <c r="J14" s="221"/>
      <c r="K14" s="37"/>
      <c r="L14" s="221"/>
      <c r="M14" s="221"/>
      <c r="N14" s="221"/>
      <c r="O14" s="221"/>
    </row>
    <row r="15" spans="1:15" ht="15" customHeight="1">
      <c r="B15" s="934"/>
      <c r="C15" s="934"/>
      <c r="D15" s="947"/>
      <c r="E15" s="944"/>
      <c r="F15" s="37"/>
      <c r="G15" s="37"/>
      <c r="H15" s="37"/>
      <c r="I15" s="221"/>
      <c r="J15" s="221"/>
      <c r="K15" s="37"/>
      <c r="L15" s="221"/>
      <c r="M15" s="221"/>
      <c r="N15" s="221"/>
      <c r="O15" s="221"/>
    </row>
    <row r="16" spans="1:15" ht="15" customHeight="1">
      <c r="B16" s="934"/>
      <c r="C16" s="934"/>
      <c r="D16" s="920" t="s">
        <v>507</v>
      </c>
      <c r="E16" s="943" t="s">
        <v>401</v>
      </c>
      <c r="F16" s="37"/>
      <c r="G16" s="37"/>
      <c r="H16" s="37"/>
      <c r="I16" s="221"/>
      <c r="J16" s="221"/>
      <c r="K16" s="37"/>
      <c r="L16" s="221"/>
      <c r="M16" s="221"/>
      <c r="N16" s="221"/>
      <c r="O16" s="221"/>
    </row>
    <row r="17" spans="2:17" ht="15" customHeight="1">
      <c r="B17" s="934"/>
      <c r="C17" s="934"/>
      <c r="D17" s="934"/>
      <c r="E17" s="946"/>
      <c r="F17" s="37"/>
      <c r="G17" s="37"/>
      <c r="H17" s="37"/>
      <c r="I17" s="221"/>
      <c r="J17" s="221"/>
      <c r="K17" s="37"/>
      <c r="L17" s="221"/>
      <c r="M17" s="221"/>
      <c r="N17" s="221"/>
      <c r="O17" s="221"/>
    </row>
    <row r="18" spans="2:17" ht="15" customHeight="1">
      <c r="B18" s="934"/>
      <c r="C18" s="934"/>
      <c r="D18" s="934"/>
      <c r="E18" s="946"/>
      <c r="F18" s="37"/>
      <c r="G18" s="37"/>
      <c r="H18" s="37"/>
      <c r="I18" s="221"/>
      <c r="J18" s="221"/>
      <c r="K18" s="37"/>
      <c r="L18" s="221"/>
      <c r="M18" s="221"/>
      <c r="N18" s="221"/>
      <c r="O18" s="221"/>
    </row>
    <row r="19" spans="2:17" ht="15" customHeight="1">
      <c r="B19" s="934"/>
      <c r="C19" s="934"/>
      <c r="D19" s="934"/>
      <c r="E19" s="946"/>
      <c r="F19" s="37"/>
      <c r="G19" s="37"/>
      <c r="H19" s="37"/>
      <c r="I19" s="221"/>
      <c r="J19" s="221"/>
      <c r="K19" s="37"/>
      <c r="L19" s="221"/>
      <c r="M19" s="221"/>
      <c r="N19" s="221"/>
      <c r="O19" s="221"/>
    </row>
    <row r="20" spans="2:17" ht="15" customHeight="1">
      <c r="B20" s="934"/>
      <c r="C20" s="934"/>
      <c r="D20" s="934"/>
      <c r="E20" s="944"/>
      <c r="F20" s="37"/>
      <c r="G20" s="37"/>
      <c r="H20" s="37"/>
      <c r="I20" s="221"/>
      <c r="J20" s="221"/>
      <c r="K20" s="37"/>
      <c r="L20" s="221"/>
      <c r="M20" s="221"/>
      <c r="N20" s="221"/>
      <c r="O20" s="221"/>
    </row>
    <row r="21" spans="2:17" ht="15" customHeight="1">
      <c r="B21" s="934"/>
      <c r="C21" s="934"/>
      <c r="D21" s="934"/>
      <c r="E21" s="943" t="s">
        <v>400</v>
      </c>
      <c r="F21" s="37"/>
      <c r="G21" s="37"/>
      <c r="H21" s="37"/>
      <c r="I21" s="221"/>
      <c r="J21" s="221"/>
      <c r="K21" s="37"/>
      <c r="L21" s="221"/>
      <c r="M21" s="221"/>
      <c r="N21" s="221"/>
      <c r="O21" s="221"/>
    </row>
    <row r="22" spans="2:17" ht="15" customHeight="1">
      <c r="B22" s="934"/>
      <c r="C22" s="934"/>
      <c r="D22" s="934"/>
      <c r="E22" s="946"/>
      <c r="F22" s="37"/>
      <c r="G22" s="37"/>
      <c r="H22" s="37"/>
      <c r="I22" s="221"/>
      <c r="J22" s="221"/>
      <c r="K22" s="37"/>
      <c r="L22" s="221"/>
      <c r="M22" s="221"/>
      <c r="N22" s="221"/>
      <c r="O22" s="221"/>
    </row>
    <row r="23" spans="2:17" ht="15" customHeight="1">
      <c r="B23" s="934"/>
      <c r="C23" s="934"/>
      <c r="D23" s="934"/>
      <c r="E23" s="946"/>
      <c r="F23" s="37"/>
      <c r="G23" s="37"/>
      <c r="H23" s="37"/>
      <c r="I23" s="221"/>
      <c r="J23" s="221"/>
      <c r="K23" s="37"/>
      <c r="L23" s="221"/>
      <c r="M23" s="221"/>
      <c r="N23" s="221"/>
      <c r="O23" s="221"/>
    </row>
    <row r="24" spans="2:17" ht="15" customHeight="1">
      <c r="B24" s="934"/>
      <c r="C24" s="934"/>
      <c r="D24" s="934"/>
      <c r="E24" s="946"/>
      <c r="F24" s="221"/>
      <c r="G24" s="221"/>
      <c r="H24" s="221"/>
      <c r="I24" s="221"/>
      <c r="J24" s="221"/>
      <c r="K24" s="221"/>
      <c r="L24" s="221"/>
      <c r="M24" s="221"/>
      <c r="N24" s="221"/>
      <c r="O24" s="221"/>
    </row>
    <row r="25" spans="2:17" ht="15" customHeight="1">
      <c r="B25" s="947"/>
      <c r="C25" s="947"/>
      <c r="D25" s="947"/>
      <c r="E25" s="944"/>
      <c r="F25" s="57"/>
      <c r="G25" s="57"/>
      <c r="H25" s="57"/>
      <c r="I25" s="57"/>
      <c r="J25" s="57"/>
      <c r="K25" s="57"/>
      <c r="L25" s="57"/>
      <c r="M25" s="57"/>
      <c r="N25" s="57"/>
      <c r="O25" s="57"/>
    </row>
    <row r="26" spans="2:17" ht="15" customHeight="1">
      <c r="F26" s="247"/>
      <c r="G26" s="247"/>
      <c r="H26" s="247"/>
      <c r="I26" s="247"/>
      <c r="J26" s="247"/>
      <c r="K26" s="247"/>
      <c r="L26" s="247"/>
      <c r="M26" s="247"/>
      <c r="N26" s="247"/>
      <c r="O26" s="247"/>
    </row>
    <row r="27" spans="2:17" ht="13.5" customHeight="1">
      <c r="B27" s="31" t="s">
        <v>399</v>
      </c>
      <c r="F27" s="247"/>
      <c r="G27" s="247"/>
      <c r="H27" s="247"/>
      <c r="I27" s="247"/>
      <c r="J27" s="247"/>
      <c r="K27" s="247"/>
      <c r="L27" s="247"/>
      <c r="M27" s="247"/>
      <c r="N27" s="247"/>
      <c r="O27" s="247"/>
    </row>
    <row r="28" spans="2:17" ht="13.5" customHeight="1">
      <c r="B28" s="31" t="s">
        <v>398</v>
      </c>
      <c r="F28" s="247"/>
      <c r="G28" s="247"/>
      <c r="H28" s="247"/>
      <c r="I28" s="247"/>
      <c r="J28" s="247"/>
      <c r="K28" s="247"/>
      <c r="L28" s="247"/>
      <c r="M28" s="247"/>
      <c r="N28" s="247"/>
      <c r="O28" s="247"/>
    </row>
    <row r="29" spans="2:17" s="16" customFormat="1" ht="30" customHeight="1">
      <c r="B29" s="948" t="s">
        <v>508</v>
      </c>
      <c r="C29" s="938"/>
      <c r="D29" s="938"/>
      <c r="E29" s="938"/>
      <c r="F29" s="938"/>
      <c r="G29" s="938"/>
      <c r="H29" s="938"/>
      <c r="I29" s="938"/>
      <c r="J29" s="938"/>
      <c r="K29" s="938"/>
      <c r="L29" s="938"/>
      <c r="M29" s="938"/>
      <c r="N29" s="938"/>
      <c r="O29" s="938"/>
      <c r="P29" s="938"/>
    </row>
    <row r="30" spans="2:17" s="16" customFormat="1" ht="45" customHeight="1">
      <c r="B30" s="948" t="s">
        <v>397</v>
      </c>
      <c r="C30" s="938"/>
      <c r="D30" s="938"/>
      <c r="E30" s="938"/>
      <c r="F30" s="938"/>
      <c r="G30" s="938"/>
      <c r="H30" s="938"/>
      <c r="I30" s="938"/>
      <c r="J30" s="938"/>
      <c r="K30" s="938"/>
      <c r="L30" s="938"/>
      <c r="M30" s="938"/>
      <c r="N30" s="938"/>
      <c r="O30" s="938"/>
      <c r="P30" s="938"/>
    </row>
    <row r="31" spans="2:17" s="246" customFormat="1" ht="15" customHeight="1">
      <c r="B31" s="31" t="s">
        <v>509</v>
      </c>
      <c r="C31" s="16"/>
      <c r="D31" s="16"/>
      <c r="E31" s="16"/>
      <c r="F31" s="16"/>
      <c r="G31" s="16"/>
      <c r="H31" s="16"/>
      <c r="I31" s="16"/>
      <c r="J31" s="16"/>
      <c r="K31" s="16"/>
      <c r="L31" s="16"/>
      <c r="M31" s="16"/>
      <c r="N31" s="16"/>
      <c r="O31" s="16"/>
      <c r="P31" s="244"/>
      <c r="Q31" s="244"/>
    </row>
    <row r="32" spans="2:17" s="246" customFormat="1" ht="15" customHeight="1">
      <c r="B32" s="31" t="s">
        <v>396</v>
      </c>
      <c r="C32" s="16"/>
      <c r="D32" s="16"/>
      <c r="E32" s="16"/>
      <c r="F32" s="16"/>
      <c r="G32" s="16"/>
      <c r="H32" s="16"/>
      <c r="I32" s="16"/>
      <c r="J32" s="16"/>
      <c r="K32" s="16"/>
      <c r="L32" s="16"/>
      <c r="M32" s="16"/>
      <c r="N32" s="16"/>
      <c r="O32" s="16"/>
      <c r="P32" s="16"/>
      <c r="Q32" s="16"/>
    </row>
    <row r="33" spans="1:17" s="246" customFormat="1" ht="15" customHeight="1">
      <c r="B33" s="948" t="s">
        <v>510</v>
      </c>
      <c r="C33" s="938"/>
      <c r="D33" s="938"/>
      <c r="E33" s="938"/>
      <c r="F33" s="938"/>
      <c r="G33" s="938"/>
      <c r="H33" s="938"/>
      <c r="I33" s="938"/>
      <c r="J33" s="938"/>
      <c r="K33" s="938"/>
      <c r="L33" s="938"/>
      <c r="M33" s="938"/>
      <c r="N33" s="938"/>
      <c r="O33" s="938"/>
      <c r="P33" s="938"/>
      <c r="Q33" s="16"/>
    </row>
    <row r="34" spans="1:17" s="246" customFormat="1" ht="15" customHeight="1">
      <c r="B34" s="31" t="s">
        <v>511</v>
      </c>
      <c r="C34" s="16"/>
      <c r="D34" s="16"/>
      <c r="E34" s="16"/>
      <c r="F34" s="137"/>
      <c r="G34" s="137"/>
      <c r="H34" s="137"/>
      <c r="I34" s="137"/>
      <c r="J34" s="137"/>
      <c r="K34" s="137"/>
      <c r="L34" s="137"/>
      <c r="M34" s="137"/>
      <c r="N34" s="137"/>
      <c r="O34" s="137"/>
      <c r="P34" s="16"/>
      <c r="Q34" s="16"/>
    </row>
    <row r="35" spans="1:17" s="246" customFormat="1" ht="15" customHeight="1">
      <c r="B35" s="31" t="s">
        <v>512</v>
      </c>
      <c r="C35" s="16"/>
      <c r="D35" s="16"/>
      <c r="E35" s="16"/>
      <c r="F35" s="137"/>
      <c r="G35" s="137"/>
      <c r="H35" s="137"/>
      <c r="I35" s="137"/>
      <c r="J35" s="137"/>
      <c r="K35" s="137"/>
      <c r="L35" s="137"/>
      <c r="M35" s="137"/>
      <c r="N35" s="137"/>
      <c r="O35" s="137"/>
      <c r="P35" s="16"/>
      <c r="Q35" s="16"/>
    </row>
    <row r="36" spans="1:17" s="246" customFormat="1" ht="15" customHeight="1">
      <c r="B36" s="31"/>
      <c r="C36" s="16"/>
      <c r="D36" s="16"/>
      <c r="E36" s="16"/>
      <c r="F36" s="137"/>
      <c r="G36" s="137"/>
      <c r="H36" s="137"/>
      <c r="I36" s="137"/>
      <c r="J36" s="137"/>
      <c r="K36" s="137"/>
      <c r="L36" s="137"/>
      <c r="M36" s="137"/>
      <c r="N36" s="137"/>
      <c r="O36" s="137"/>
      <c r="P36" s="16"/>
      <c r="Q36" s="16"/>
    </row>
    <row r="38" spans="1:17" s="245" customFormat="1" ht="15" customHeight="1">
      <c r="A38" s="870" t="s">
        <v>395</v>
      </c>
      <c r="B38" s="870"/>
      <c r="C38" s="870"/>
      <c r="D38" s="870"/>
      <c r="E38" s="870"/>
      <c r="F38" s="870"/>
      <c r="G38" s="870"/>
      <c r="H38" s="870"/>
      <c r="I38" s="870"/>
      <c r="J38" s="870"/>
      <c r="K38" s="870"/>
      <c r="L38" s="870"/>
      <c r="M38" s="870"/>
      <c r="N38" s="870"/>
      <c r="O38" s="870"/>
      <c r="P38" s="870"/>
      <c r="Q38" s="870"/>
    </row>
    <row r="40" spans="1:17" ht="13.5">
      <c r="P40" s="216"/>
      <c r="Q40" s="216"/>
    </row>
    <row r="46" spans="1:17" ht="14.25">
      <c r="B46" s="21"/>
    </row>
    <row r="47" spans="1:17" ht="14.25">
      <c r="B47" s="21"/>
    </row>
  </sheetData>
  <mergeCells count="17">
    <mergeCell ref="E16:E20"/>
    <mergeCell ref="E21:E25"/>
    <mergeCell ref="D16:D25"/>
    <mergeCell ref="A38:Q38"/>
    <mergeCell ref="B4:B25"/>
    <mergeCell ref="B29:P29"/>
    <mergeCell ref="B30:P30"/>
    <mergeCell ref="B33:P33"/>
    <mergeCell ref="O4:O5"/>
    <mergeCell ref="D6:D15"/>
    <mergeCell ref="C6:C25"/>
    <mergeCell ref="G4:G5"/>
    <mergeCell ref="K4:N4"/>
    <mergeCell ref="H4:J4"/>
    <mergeCell ref="C4:F5"/>
    <mergeCell ref="E6:E10"/>
    <mergeCell ref="E11:E15"/>
  </mergeCells>
  <phoneticPr fontId="3"/>
  <pageMargins left="0.39370078740157483" right="0.39370078740157483" top="0.59055118110236227" bottom="0.19685039370078741" header="0.51181102362204722" footer="0.51181102362204722"/>
  <pageSetup paperSize="9" scale="9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FF"/>
  </sheetPr>
  <dimension ref="A1:N47"/>
  <sheetViews>
    <sheetView view="pageBreakPreview" zoomScaleNormal="100" zoomScaleSheetLayoutView="100" workbookViewId="0">
      <selection activeCell="C1" sqref="C1"/>
    </sheetView>
  </sheetViews>
  <sheetFormatPr defaultColWidth="9.140625" defaultRowHeight="12.75"/>
  <cols>
    <col min="1" max="1" width="2.85546875" style="9" customWidth="1"/>
    <col min="2" max="4" width="24.28515625" style="9" customWidth="1"/>
    <col min="5" max="5" width="15.42578125" style="9" customWidth="1"/>
    <col min="6" max="8" width="16.42578125" style="9" customWidth="1"/>
    <col min="9" max="16384" width="9.140625" style="9"/>
  </cols>
  <sheetData>
    <row r="1" spans="1:13" ht="22.5" customHeight="1">
      <c r="B1" s="204" t="s">
        <v>384</v>
      </c>
    </row>
    <row r="2" spans="1:13" ht="15" customHeight="1">
      <c r="A2" s="22"/>
      <c r="B2" s="243" t="s">
        <v>80</v>
      </c>
    </row>
    <row r="3" spans="1:13" ht="15" customHeight="1"/>
    <row r="4" spans="1:13" ht="18.75" customHeight="1">
      <c r="B4" s="73" t="s">
        <v>99</v>
      </c>
      <c r="M4" s="6"/>
    </row>
    <row r="5" spans="1:13" ht="18.75" customHeight="1">
      <c r="B5" s="220" t="s">
        <v>81</v>
      </c>
      <c r="C5" s="220" t="s">
        <v>339</v>
      </c>
      <c r="D5" s="220" t="s">
        <v>340</v>
      </c>
      <c r="E5" s="220" t="s">
        <v>82</v>
      </c>
    </row>
    <row r="6" spans="1:13" ht="18.75" customHeight="1">
      <c r="B6" s="154" t="s">
        <v>83</v>
      </c>
      <c r="C6" s="213" t="s">
        <v>61</v>
      </c>
      <c r="D6" s="220" t="s">
        <v>84</v>
      </c>
      <c r="E6" s="867" t="s">
        <v>85</v>
      </c>
    </row>
    <row r="7" spans="1:13" ht="18.75" customHeight="1">
      <c r="B7" s="154" t="s">
        <v>83</v>
      </c>
      <c r="C7" s="213" t="s">
        <v>62</v>
      </c>
      <c r="D7" s="220" t="s">
        <v>86</v>
      </c>
      <c r="E7" s="868"/>
    </row>
    <row r="8" spans="1:13" ht="18.75" customHeight="1">
      <c r="B8" s="154" t="s">
        <v>83</v>
      </c>
      <c r="C8" s="213" t="s">
        <v>63</v>
      </c>
      <c r="D8" s="220" t="s">
        <v>87</v>
      </c>
      <c r="E8" s="868"/>
    </row>
    <row r="9" spans="1:13" ht="18.75" customHeight="1">
      <c r="A9" s="24"/>
      <c r="B9" s="154" t="s">
        <v>83</v>
      </c>
      <c r="C9" s="213" t="s">
        <v>64</v>
      </c>
      <c r="D9" s="220" t="s">
        <v>0</v>
      </c>
      <c r="E9" s="869"/>
    </row>
    <row r="10" spans="1:13" ht="18.75" customHeight="1">
      <c r="B10" s="154" t="s">
        <v>83</v>
      </c>
      <c r="C10" s="213" t="s">
        <v>216</v>
      </c>
      <c r="D10" s="220" t="s">
        <v>1</v>
      </c>
      <c r="E10" s="867" t="s">
        <v>2</v>
      </c>
    </row>
    <row r="11" spans="1:13" ht="18.75" customHeight="1">
      <c r="B11" s="50"/>
      <c r="C11" s="213" t="s">
        <v>217</v>
      </c>
      <c r="D11" s="220" t="s">
        <v>3</v>
      </c>
      <c r="E11" s="868"/>
    </row>
    <row r="12" spans="1:13" ht="18.75" customHeight="1">
      <c r="B12" s="92"/>
      <c r="C12" s="213" t="s">
        <v>218</v>
      </c>
      <c r="D12" s="220" t="s">
        <v>4</v>
      </c>
      <c r="E12" s="869"/>
    </row>
    <row r="13" spans="1:13" ht="15" customHeight="1">
      <c r="B13" s="184"/>
      <c r="C13" s="184"/>
      <c r="D13" s="184"/>
    </row>
    <row r="14" spans="1:13" ht="15" customHeight="1">
      <c r="B14" s="73" t="s">
        <v>492</v>
      </c>
    </row>
    <row r="15" spans="1:13" ht="18.75" customHeight="1">
      <c r="B15" s="220" t="s">
        <v>81</v>
      </c>
      <c r="C15" s="220" t="s">
        <v>339</v>
      </c>
      <c r="D15" s="220" t="s">
        <v>341</v>
      </c>
      <c r="E15" s="220" t="s">
        <v>82</v>
      </c>
    </row>
    <row r="16" spans="1:13" ht="18.75" customHeight="1">
      <c r="B16" s="154" t="s">
        <v>83</v>
      </c>
      <c r="C16" s="213" t="s">
        <v>219</v>
      </c>
      <c r="D16" s="220" t="s">
        <v>84</v>
      </c>
      <c r="E16" s="867" t="s">
        <v>85</v>
      </c>
    </row>
    <row r="17" spans="2:14" ht="18.75" customHeight="1">
      <c r="B17" s="154" t="s">
        <v>83</v>
      </c>
      <c r="C17" s="213" t="s">
        <v>220</v>
      </c>
      <c r="D17" s="220" t="s">
        <v>86</v>
      </c>
      <c r="E17" s="868"/>
    </row>
    <row r="18" spans="2:14" ht="18.75" customHeight="1">
      <c r="B18" s="154" t="s">
        <v>83</v>
      </c>
      <c r="C18" s="213" t="s">
        <v>221</v>
      </c>
      <c r="D18" s="220" t="s">
        <v>87</v>
      </c>
      <c r="E18" s="868"/>
    </row>
    <row r="19" spans="2:14" ht="18.75" customHeight="1">
      <c r="B19" s="154" t="s">
        <v>83</v>
      </c>
      <c r="C19" s="213" t="s">
        <v>222</v>
      </c>
      <c r="D19" s="220" t="s">
        <v>0</v>
      </c>
      <c r="E19" s="869"/>
    </row>
    <row r="20" spans="2:14" ht="18.75" customHeight="1">
      <c r="B20" s="154" t="s">
        <v>83</v>
      </c>
      <c r="C20" s="213" t="s">
        <v>216</v>
      </c>
      <c r="D20" s="220" t="s">
        <v>1</v>
      </c>
      <c r="E20" s="867" t="s">
        <v>2</v>
      </c>
    </row>
    <row r="21" spans="2:14" ht="18.75" customHeight="1">
      <c r="B21" s="50"/>
      <c r="C21" s="213" t="s">
        <v>217</v>
      </c>
      <c r="D21" s="220" t="s">
        <v>3</v>
      </c>
      <c r="E21" s="868"/>
    </row>
    <row r="22" spans="2:14" ht="18.75" customHeight="1">
      <c r="B22" s="92"/>
      <c r="C22" s="213" t="s">
        <v>218</v>
      </c>
      <c r="D22" s="220" t="s">
        <v>4</v>
      </c>
      <c r="E22" s="869"/>
    </row>
    <row r="23" spans="2:14" ht="15" customHeight="1">
      <c r="B23" s="16"/>
      <c r="C23" s="16"/>
      <c r="D23" s="16"/>
    </row>
    <row r="24" spans="2:14" s="16" customFormat="1" ht="15" customHeight="1">
      <c r="B24" s="31" t="s">
        <v>342</v>
      </c>
    </row>
    <row r="25" spans="2:14" s="16" customFormat="1" ht="15" customHeight="1">
      <c r="B25" s="31" t="s">
        <v>343</v>
      </c>
    </row>
    <row r="26" spans="2:14" s="16" customFormat="1" ht="15" customHeight="1">
      <c r="B26" s="31" t="s">
        <v>513</v>
      </c>
    </row>
    <row r="32" spans="2:14" ht="13.5">
      <c r="I32" s="216"/>
      <c r="J32" s="216"/>
      <c r="K32" s="216"/>
      <c r="L32" s="216"/>
      <c r="M32" s="216"/>
      <c r="N32" s="216"/>
    </row>
    <row r="35" spans="1:9" ht="13.5">
      <c r="A35" s="870" t="s">
        <v>247</v>
      </c>
      <c r="B35" s="870"/>
      <c r="C35" s="870"/>
      <c r="D35" s="870"/>
      <c r="E35" s="870"/>
      <c r="F35" s="870"/>
      <c r="G35" s="870"/>
      <c r="H35" s="870"/>
      <c r="I35" s="870"/>
    </row>
    <row r="46" spans="1:9" ht="14.25">
      <c r="B46" s="21"/>
    </row>
    <row r="47" spans="1:9" ht="14.25">
      <c r="B47" s="21"/>
    </row>
  </sheetData>
  <mergeCells count="5">
    <mergeCell ref="E6:E9"/>
    <mergeCell ref="E10:E12"/>
    <mergeCell ref="E16:E19"/>
    <mergeCell ref="E20:E22"/>
    <mergeCell ref="A35:I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S42"/>
  <sheetViews>
    <sheetView view="pageBreakPreview" topLeftCell="A4" zoomScaleNormal="100" zoomScaleSheetLayoutView="100" workbookViewId="0">
      <selection activeCell="G19" sqref="G19"/>
    </sheetView>
  </sheetViews>
  <sheetFormatPr defaultColWidth="9.140625" defaultRowHeight="12.75"/>
  <cols>
    <col min="1" max="1" width="2.85546875" style="9" customWidth="1"/>
    <col min="2" max="2" width="7.7109375" style="9" customWidth="1"/>
    <col min="3" max="3" width="11.5703125" style="9" customWidth="1"/>
    <col min="4" max="4" width="16" style="9" customWidth="1"/>
    <col min="5" max="18" width="7.7109375" style="9" customWidth="1"/>
    <col min="19" max="19" width="6.28515625" style="9" customWidth="1"/>
    <col min="20" max="16384" width="9.140625" style="9"/>
  </cols>
  <sheetData>
    <row r="1" spans="1:18" ht="22.5" customHeight="1">
      <c r="B1" s="204" t="s">
        <v>385</v>
      </c>
    </row>
    <row r="2" spans="1:18" ht="15" customHeight="1">
      <c r="A2" s="22"/>
      <c r="B2" s="243" t="s">
        <v>137</v>
      </c>
    </row>
    <row r="3" spans="1:18" ht="15" customHeight="1">
      <c r="B3" s="53"/>
    </row>
    <row r="4" spans="1:18" ht="15" customHeight="1">
      <c r="B4" s="73" t="s">
        <v>351</v>
      </c>
      <c r="M4" s="6"/>
    </row>
    <row r="5" spans="1:18" ht="12.75" customHeight="1">
      <c r="B5" s="889" t="s">
        <v>99</v>
      </c>
      <c r="C5" s="889" t="s">
        <v>514</v>
      </c>
      <c r="D5" s="957" t="s">
        <v>592</v>
      </c>
      <c r="E5" s="885" t="s">
        <v>232</v>
      </c>
      <c r="F5" s="917"/>
      <c r="G5" s="885" t="s">
        <v>233</v>
      </c>
      <c r="H5" s="917"/>
      <c r="I5" s="885" t="s">
        <v>234</v>
      </c>
      <c r="J5" s="917"/>
      <c r="K5" s="885" t="s">
        <v>235</v>
      </c>
      <c r="L5" s="884"/>
      <c r="M5" s="885" t="s">
        <v>236</v>
      </c>
      <c r="N5" s="917"/>
      <c r="O5" s="885" t="s">
        <v>237</v>
      </c>
      <c r="P5" s="917"/>
      <c r="Q5" s="885" t="s">
        <v>238</v>
      </c>
      <c r="R5" s="884"/>
    </row>
    <row r="6" spans="1:18">
      <c r="B6" s="869"/>
      <c r="C6" s="869"/>
      <c r="D6" s="947"/>
      <c r="E6" s="213" t="s">
        <v>357</v>
      </c>
      <c r="F6" s="213" t="s">
        <v>360</v>
      </c>
      <c r="G6" s="213" t="s">
        <v>357</v>
      </c>
      <c r="H6" s="213" t="s">
        <v>359</v>
      </c>
      <c r="I6" s="213" t="s">
        <v>357</v>
      </c>
      <c r="J6" s="213" t="s">
        <v>359</v>
      </c>
      <c r="K6" s="213" t="s">
        <v>357</v>
      </c>
      <c r="L6" s="213" t="s">
        <v>359</v>
      </c>
      <c r="M6" s="213" t="s">
        <v>357</v>
      </c>
      <c r="N6" s="213" t="s">
        <v>359</v>
      </c>
      <c r="O6" s="213" t="s">
        <v>357</v>
      </c>
      <c r="P6" s="213" t="s">
        <v>359</v>
      </c>
      <c r="Q6" s="213" t="s">
        <v>357</v>
      </c>
      <c r="R6" s="213" t="s">
        <v>359</v>
      </c>
    </row>
    <row r="7" spans="1:18">
      <c r="B7" s="920" t="s">
        <v>515</v>
      </c>
      <c r="C7" s="241" t="s">
        <v>378</v>
      </c>
      <c r="D7" s="221"/>
      <c r="E7" s="221"/>
      <c r="F7" s="221"/>
      <c r="G7" s="221"/>
      <c r="H7" s="221"/>
      <c r="I7" s="221"/>
      <c r="J7" s="221"/>
      <c r="K7" s="221"/>
      <c r="L7" s="221"/>
      <c r="M7" s="221"/>
      <c r="N7" s="221"/>
      <c r="O7" s="221"/>
      <c r="P7" s="221"/>
      <c r="Q7" s="221"/>
      <c r="R7" s="221"/>
    </row>
    <row r="8" spans="1:18">
      <c r="B8" s="934"/>
      <c r="C8" s="241" t="s">
        <v>378</v>
      </c>
      <c r="D8" s="221"/>
      <c r="E8" s="221"/>
      <c r="F8" s="221"/>
      <c r="G8" s="221"/>
      <c r="H8" s="221"/>
      <c r="I8" s="221"/>
      <c r="J8" s="221"/>
      <c r="K8" s="221"/>
      <c r="L8" s="221"/>
      <c r="M8" s="221"/>
      <c r="N8" s="221"/>
      <c r="O8" s="221"/>
      <c r="P8" s="221"/>
      <c r="Q8" s="221"/>
      <c r="R8" s="221"/>
    </row>
    <row r="9" spans="1:18" ht="12.75" customHeight="1">
      <c r="A9" s="24"/>
      <c r="B9" s="934"/>
      <c r="C9" s="220" t="s">
        <v>378</v>
      </c>
      <c r="D9" s="221"/>
      <c r="E9" s="221"/>
      <c r="F9" s="221"/>
      <c r="G9" s="221"/>
      <c r="H9" s="221"/>
      <c r="I9" s="221"/>
      <c r="J9" s="221"/>
      <c r="K9" s="221"/>
      <c r="L9" s="221"/>
      <c r="M9" s="221"/>
      <c r="N9" s="221"/>
      <c r="O9" s="221"/>
      <c r="P9" s="221"/>
      <c r="Q9" s="221"/>
      <c r="R9" s="221"/>
    </row>
    <row r="10" spans="1:18" ht="12.75" customHeight="1">
      <c r="B10" s="934"/>
      <c r="C10" s="241" t="s">
        <v>378</v>
      </c>
      <c r="D10" s="221"/>
      <c r="E10" s="221"/>
      <c r="F10" s="221"/>
      <c r="G10" s="221"/>
      <c r="H10" s="221"/>
      <c r="I10" s="221"/>
      <c r="J10" s="221"/>
      <c r="K10" s="221"/>
      <c r="L10" s="221"/>
      <c r="M10" s="221"/>
      <c r="N10" s="221"/>
      <c r="O10" s="221"/>
      <c r="P10" s="221"/>
      <c r="Q10" s="221"/>
      <c r="R10" s="221"/>
    </row>
    <row r="11" spans="1:18">
      <c r="B11" s="949" t="s">
        <v>499</v>
      </c>
      <c r="C11" s="942"/>
      <c r="D11" s="221"/>
      <c r="E11" s="221"/>
      <c r="F11" s="221"/>
      <c r="G11" s="221"/>
      <c r="H11" s="221"/>
      <c r="I11" s="221"/>
      <c r="J11" s="221"/>
      <c r="K11" s="221"/>
      <c r="L11" s="221"/>
      <c r="M11" s="221"/>
      <c r="N11" s="221"/>
      <c r="O11" s="221"/>
      <c r="P11" s="221"/>
      <c r="Q11" s="221"/>
      <c r="R11" s="221"/>
    </row>
    <row r="12" spans="1:18" ht="12.75" customHeight="1">
      <c r="B12" s="920" t="s">
        <v>515</v>
      </c>
      <c r="C12" s="241" t="s">
        <v>378</v>
      </c>
      <c r="D12" s="221"/>
      <c r="E12" s="221"/>
      <c r="F12" s="221"/>
      <c r="G12" s="221"/>
      <c r="H12" s="221"/>
      <c r="I12" s="221"/>
      <c r="J12" s="221"/>
      <c r="K12" s="221"/>
      <c r="L12" s="221"/>
      <c r="M12" s="221"/>
      <c r="N12" s="221"/>
      <c r="O12" s="221"/>
      <c r="P12" s="221"/>
      <c r="Q12" s="221"/>
      <c r="R12" s="221"/>
    </row>
    <row r="13" spans="1:18">
      <c r="B13" s="934"/>
      <c r="C13" s="241" t="s">
        <v>378</v>
      </c>
      <c r="D13" s="221"/>
      <c r="E13" s="221"/>
      <c r="F13" s="221"/>
      <c r="G13" s="221"/>
      <c r="H13" s="221"/>
      <c r="I13" s="221"/>
      <c r="J13" s="221"/>
      <c r="K13" s="221"/>
      <c r="L13" s="221"/>
      <c r="M13" s="221"/>
      <c r="N13" s="221"/>
      <c r="O13" s="221"/>
      <c r="P13" s="221"/>
      <c r="Q13" s="221"/>
      <c r="R13" s="221"/>
    </row>
    <row r="14" spans="1:18">
      <c r="B14" s="934"/>
      <c r="C14" s="220" t="s">
        <v>378</v>
      </c>
      <c r="D14" s="221"/>
      <c r="E14" s="221"/>
      <c r="F14" s="221"/>
      <c r="G14" s="221"/>
      <c r="H14" s="221"/>
      <c r="I14" s="221"/>
      <c r="J14" s="221"/>
      <c r="K14" s="221"/>
      <c r="L14" s="221"/>
      <c r="M14" s="221"/>
      <c r="N14" s="221"/>
      <c r="O14" s="221"/>
      <c r="P14" s="221"/>
      <c r="Q14" s="221"/>
      <c r="R14" s="221"/>
    </row>
    <row r="15" spans="1:18">
      <c r="B15" s="934"/>
      <c r="C15" s="241" t="s">
        <v>378</v>
      </c>
      <c r="D15" s="221"/>
      <c r="E15" s="221"/>
      <c r="F15" s="221"/>
      <c r="G15" s="221"/>
      <c r="H15" s="221"/>
      <c r="I15" s="221"/>
      <c r="J15" s="221"/>
      <c r="K15" s="221"/>
      <c r="L15" s="221"/>
      <c r="M15" s="221"/>
      <c r="N15" s="221"/>
      <c r="O15" s="221"/>
      <c r="P15" s="221"/>
      <c r="Q15" s="221"/>
      <c r="R15" s="221"/>
    </row>
    <row r="16" spans="1:18">
      <c r="B16" s="949" t="s">
        <v>499</v>
      </c>
      <c r="C16" s="942"/>
      <c r="D16" s="221"/>
      <c r="E16" s="221"/>
      <c r="F16" s="221"/>
      <c r="G16" s="221"/>
      <c r="H16" s="221"/>
      <c r="I16" s="221"/>
      <c r="J16" s="221"/>
      <c r="K16" s="221"/>
      <c r="L16" s="221"/>
      <c r="M16" s="221"/>
      <c r="N16" s="221"/>
      <c r="O16" s="221"/>
      <c r="P16" s="221"/>
      <c r="Q16" s="221"/>
      <c r="R16" s="221"/>
    </row>
    <row r="17" spans="2:18">
      <c r="B17" s="883" t="s">
        <v>6</v>
      </c>
      <c r="C17" s="884"/>
      <c r="D17" s="25"/>
      <c r="E17" s="25"/>
      <c r="F17" s="25"/>
      <c r="G17" s="221"/>
      <c r="H17" s="221"/>
      <c r="I17" s="221"/>
      <c r="J17" s="221"/>
      <c r="K17" s="221"/>
      <c r="L17" s="221"/>
      <c r="M17" s="221"/>
      <c r="N17" s="221"/>
      <c r="O17" s="221"/>
      <c r="P17" s="221"/>
      <c r="Q17" s="221"/>
      <c r="R17" s="221"/>
    </row>
    <row r="18" spans="2:18" ht="15" customHeight="1">
      <c r="J18" s="84"/>
    </row>
    <row r="19" spans="2:18" ht="15" customHeight="1">
      <c r="B19" s="73" t="s">
        <v>352</v>
      </c>
    </row>
    <row r="20" spans="2:18" ht="12.75" customHeight="1">
      <c r="B20" s="889" t="s">
        <v>99</v>
      </c>
      <c r="C20" s="889" t="s">
        <v>514</v>
      </c>
      <c r="D20" s="957" t="s">
        <v>592</v>
      </c>
      <c r="E20" s="885" t="s">
        <v>232</v>
      </c>
      <c r="F20" s="917"/>
      <c r="G20" s="885" t="s">
        <v>233</v>
      </c>
      <c r="H20" s="917"/>
      <c r="I20" s="885" t="s">
        <v>234</v>
      </c>
      <c r="J20" s="917"/>
      <c r="K20" s="885" t="s">
        <v>235</v>
      </c>
      <c r="L20" s="884"/>
      <c r="M20" s="885" t="s">
        <v>236</v>
      </c>
      <c r="N20" s="917"/>
      <c r="O20" s="885" t="s">
        <v>237</v>
      </c>
      <c r="P20" s="917"/>
      <c r="Q20" s="885" t="s">
        <v>238</v>
      </c>
      <c r="R20" s="884"/>
    </row>
    <row r="21" spans="2:18" ht="12.75" customHeight="1">
      <c r="B21" s="869"/>
      <c r="C21" s="869"/>
      <c r="D21" s="947"/>
      <c r="E21" s="213" t="s">
        <v>357</v>
      </c>
      <c r="F21" s="213" t="s">
        <v>360</v>
      </c>
      <c r="G21" s="213" t="s">
        <v>357</v>
      </c>
      <c r="H21" s="213" t="s">
        <v>359</v>
      </c>
      <c r="I21" s="213" t="s">
        <v>357</v>
      </c>
      <c r="J21" s="213" t="s">
        <v>359</v>
      </c>
      <c r="K21" s="213" t="s">
        <v>357</v>
      </c>
      <c r="L21" s="213" t="s">
        <v>359</v>
      </c>
      <c r="M21" s="213" t="s">
        <v>357</v>
      </c>
      <c r="N21" s="213" t="s">
        <v>359</v>
      </c>
      <c r="O21" s="213" t="s">
        <v>357</v>
      </c>
      <c r="P21" s="213" t="s">
        <v>359</v>
      </c>
      <c r="Q21" s="213" t="s">
        <v>357</v>
      </c>
      <c r="R21" s="213" t="s">
        <v>359</v>
      </c>
    </row>
    <row r="22" spans="2:18" ht="12.75" customHeight="1">
      <c r="B22" s="920" t="s">
        <v>515</v>
      </c>
      <c r="C22" s="241" t="s">
        <v>378</v>
      </c>
      <c r="D22" s="221"/>
      <c r="E22" s="221"/>
      <c r="F22" s="221"/>
      <c r="G22" s="221"/>
      <c r="H22" s="221"/>
      <c r="I22" s="221"/>
      <c r="J22" s="221"/>
      <c r="K22" s="221"/>
      <c r="L22" s="221"/>
      <c r="M22" s="221"/>
      <c r="N22" s="221"/>
      <c r="O22" s="221"/>
      <c r="P22" s="221"/>
      <c r="Q22" s="221"/>
      <c r="R22" s="221"/>
    </row>
    <row r="23" spans="2:18">
      <c r="B23" s="934"/>
      <c r="C23" s="241" t="s">
        <v>378</v>
      </c>
      <c r="D23" s="221"/>
      <c r="E23" s="221"/>
      <c r="F23" s="221"/>
      <c r="G23" s="221"/>
      <c r="H23" s="221"/>
      <c r="I23" s="221"/>
      <c r="J23" s="221"/>
      <c r="K23" s="221"/>
      <c r="L23" s="221"/>
      <c r="M23" s="221"/>
      <c r="N23" s="221"/>
      <c r="O23" s="221"/>
      <c r="P23" s="221"/>
      <c r="Q23" s="221"/>
      <c r="R23" s="221"/>
    </row>
    <row r="24" spans="2:18">
      <c r="B24" s="934"/>
      <c r="C24" s="220" t="s">
        <v>378</v>
      </c>
      <c r="D24" s="221"/>
      <c r="E24" s="221"/>
      <c r="F24" s="221"/>
      <c r="G24" s="221"/>
      <c r="H24" s="221"/>
      <c r="I24" s="221"/>
      <c r="J24" s="221"/>
      <c r="K24" s="221"/>
      <c r="L24" s="221"/>
      <c r="M24" s="221"/>
      <c r="N24" s="221"/>
      <c r="O24" s="221"/>
      <c r="P24" s="221"/>
      <c r="Q24" s="221"/>
      <c r="R24" s="221"/>
    </row>
    <row r="25" spans="2:18">
      <c r="B25" s="934"/>
      <c r="C25" s="241" t="s">
        <v>378</v>
      </c>
      <c r="D25" s="221"/>
      <c r="E25" s="221"/>
      <c r="F25" s="221"/>
      <c r="G25" s="221"/>
      <c r="H25" s="221"/>
      <c r="I25" s="221"/>
      <c r="J25" s="221"/>
      <c r="K25" s="221"/>
      <c r="L25" s="221"/>
      <c r="M25" s="221"/>
      <c r="N25" s="221"/>
      <c r="O25" s="221"/>
      <c r="P25" s="221"/>
      <c r="Q25" s="221"/>
      <c r="R25" s="221"/>
    </row>
    <row r="26" spans="2:18">
      <c r="B26" s="949" t="s">
        <v>499</v>
      </c>
      <c r="C26" s="942"/>
      <c r="D26" s="221"/>
      <c r="E26" s="221"/>
      <c r="F26" s="221"/>
      <c r="G26" s="221"/>
      <c r="H26" s="221"/>
      <c r="I26" s="221"/>
      <c r="J26" s="221"/>
      <c r="K26" s="221"/>
      <c r="L26" s="221"/>
      <c r="M26" s="221"/>
      <c r="N26" s="221"/>
      <c r="O26" s="221"/>
      <c r="P26" s="221"/>
      <c r="Q26" s="221"/>
      <c r="R26" s="221"/>
    </row>
    <row r="27" spans="2:18" ht="12.75" customHeight="1">
      <c r="B27" s="920" t="s">
        <v>515</v>
      </c>
      <c r="C27" s="241" t="s">
        <v>378</v>
      </c>
      <c r="D27" s="221"/>
      <c r="E27" s="221"/>
      <c r="F27" s="221"/>
      <c r="G27" s="221"/>
      <c r="H27" s="221"/>
      <c r="I27" s="221"/>
      <c r="J27" s="221"/>
      <c r="K27" s="221"/>
      <c r="L27" s="221"/>
      <c r="M27" s="221"/>
      <c r="N27" s="221"/>
      <c r="O27" s="221"/>
      <c r="P27" s="221"/>
      <c r="Q27" s="221"/>
      <c r="R27" s="221"/>
    </row>
    <row r="28" spans="2:18">
      <c r="B28" s="934"/>
      <c r="C28" s="241" t="s">
        <v>378</v>
      </c>
      <c r="D28" s="221"/>
      <c r="E28" s="221"/>
      <c r="F28" s="221"/>
      <c r="G28" s="221"/>
      <c r="H28" s="221"/>
      <c r="I28" s="221"/>
      <c r="J28" s="221"/>
      <c r="K28" s="221"/>
      <c r="L28" s="221"/>
      <c r="M28" s="221"/>
      <c r="N28" s="221"/>
      <c r="O28" s="221"/>
      <c r="P28" s="221"/>
      <c r="Q28" s="221"/>
      <c r="R28" s="221"/>
    </row>
    <row r="29" spans="2:18">
      <c r="B29" s="934"/>
      <c r="C29" s="220" t="s">
        <v>378</v>
      </c>
      <c r="D29" s="221"/>
      <c r="E29" s="221"/>
      <c r="F29" s="221"/>
      <c r="G29" s="221"/>
      <c r="H29" s="221"/>
      <c r="I29" s="221"/>
      <c r="J29" s="221"/>
      <c r="K29" s="221"/>
      <c r="L29" s="221"/>
      <c r="M29" s="221"/>
      <c r="N29" s="221"/>
      <c r="O29" s="221"/>
      <c r="P29" s="221"/>
      <c r="Q29" s="221"/>
      <c r="R29" s="221"/>
    </row>
    <row r="30" spans="2:18">
      <c r="B30" s="934"/>
      <c r="C30" s="241" t="s">
        <v>378</v>
      </c>
      <c r="D30" s="221"/>
      <c r="E30" s="221"/>
      <c r="F30" s="221"/>
      <c r="G30" s="221"/>
      <c r="H30" s="221"/>
      <c r="I30" s="221"/>
      <c r="J30" s="221"/>
      <c r="K30" s="221"/>
      <c r="L30" s="221"/>
      <c r="M30" s="221"/>
      <c r="N30" s="221"/>
      <c r="O30" s="221"/>
      <c r="P30" s="221"/>
      <c r="Q30" s="221"/>
      <c r="R30" s="221"/>
    </row>
    <row r="31" spans="2:18">
      <c r="B31" s="949" t="s">
        <v>499</v>
      </c>
      <c r="C31" s="942"/>
      <c r="D31" s="221"/>
      <c r="E31" s="221"/>
      <c r="F31" s="221"/>
      <c r="G31" s="221"/>
      <c r="H31" s="221"/>
      <c r="I31" s="221"/>
      <c r="J31" s="221"/>
      <c r="K31" s="221"/>
      <c r="L31" s="221"/>
      <c r="M31" s="221"/>
      <c r="N31" s="221"/>
      <c r="O31" s="221"/>
      <c r="P31" s="221"/>
      <c r="Q31" s="221"/>
      <c r="R31" s="221"/>
    </row>
    <row r="32" spans="2:18">
      <c r="B32" s="883" t="s">
        <v>6</v>
      </c>
      <c r="C32" s="884"/>
      <c r="D32" s="25"/>
      <c r="E32" s="25"/>
      <c r="F32" s="25"/>
      <c r="G32" s="221"/>
      <c r="H32" s="221"/>
      <c r="I32" s="221"/>
      <c r="J32" s="221"/>
      <c r="K32" s="221"/>
      <c r="L32" s="221"/>
      <c r="M32" s="221"/>
      <c r="N32" s="221"/>
      <c r="O32" s="221"/>
      <c r="P32" s="221"/>
      <c r="Q32" s="221"/>
      <c r="R32" s="221"/>
    </row>
    <row r="33" spans="1:19" ht="15" customHeight="1">
      <c r="B33" s="18"/>
      <c r="C33" s="18"/>
      <c r="D33" s="18"/>
      <c r="E33" s="18"/>
      <c r="F33" s="18"/>
    </row>
    <row r="34" spans="1:19" ht="15" customHeight="1">
      <c r="B34" s="32" t="s">
        <v>317</v>
      </c>
    </row>
    <row r="35" spans="1:19" ht="15" customHeight="1">
      <c r="B35" s="32" t="s">
        <v>516</v>
      </c>
    </row>
    <row r="36" spans="1:19" ht="15" customHeight="1">
      <c r="B36" s="32" t="s">
        <v>215</v>
      </c>
    </row>
    <row r="37" spans="1:19" ht="15" customHeight="1">
      <c r="B37" s="30" t="s">
        <v>517</v>
      </c>
    </row>
    <row r="38" spans="1:19" ht="15" customHeight="1">
      <c r="B38" s="30" t="s">
        <v>208</v>
      </c>
    </row>
    <row r="39" spans="1:19" ht="15" customHeight="1">
      <c r="B39" s="874" t="s">
        <v>518</v>
      </c>
      <c r="C39" s="874"/>
      <c r="D39" s="874"/>
      <c r="E39" s="874"/>
      <c r="F39" s="874"/>
      <c r="G39" s="874"/>
      <c r="H39" s="874"/>
      <c r="I39" s="874"/>
      <c r="J39" s="874"/>
      <c r="K39" s="874"/>
      <c r="L39" s="874"/>
      <c r="M39" s="874"/>
      <c r="N39" s="874"/>
      <c r="O39" s="874"/>
      <c r="P39" s="874"/>
      <c r="Q39" s="874"/>
      <c r="R39" s="874"/>
    </row>
    <row r="42" spans="1:19" ht="13.5">
      <c r="A42" s="870" t="s">
        <v>249</v>
      </c>
      <c r="B42" s="873"/>
      <c r="C42" s="873"/>
      <c r="D42" s="873"/>
      <c r="E42" s="873"/>
      <c r="F42" s="873"/>
      <c r="G42" s="873"/>
      <c r="H42" s="873"/>
      <c r="I42" s="873"/>
      <c r="J42" s="873"/>
      <c r="K42" s="873"/>
      <c r="L42" s="873"/>
      <c r="M42" s="873"/>
      <c r="N42" s="873"/>
      <c r="O42" s="873"/>
      <c r="P42" s="873"/>
      <c r="Q42" s="873"/>
      <c r="R42" s="873"/>
      <c r="S42" s="873"/>
    </row>
  </sheetData>
  <mergeCells count="32">
    <mergeCell ref="B39:R39"/>
    <mergeCell ref="A42:S42"/>
    <mergeCell ref="O5:P5"/>
    <mergeCell ref="Q5:R5"/>
    <mergeCell ref="K5:L5"/>
    <mergeCell ref="M5:N5"/>
    <mergeCell ref="G5:H5"/>
    <mergeCell ref="I5:J5"/>
    <mergeCell ref="B5:B6"/>
    <mergeCell ref="C5:C6"/>
    <mergeCell ref="D5:D6"/>
    <mergeCell ref="E5:F5"/>
    <mergeCell ref="B17:C17"/>
    <mergeCell ref="B7:B10"/>
    <mergeCell ref="B11:C11"/>
    <mergeCell ref="B12:B15"/>
    <mergeCell ref="B16:C16"/>
    <mergeCell ref="B20:B21"/>
    <mergeCell ref="C20:C21"/>
    <mergeCell ref="D20:D21"/>
    <mergeCell ref="M20:N20"/>
    <mergeCell ref="O20:P20"/>
    <mergeCell ref="Q20:R20"/>
    <mergeCell ref="E20:F20"/>
    <mergeCell ref="G20:H20"/>
    <mergeCell ref="I20:J20"/>
    <mergeCell ref="K20:L20"/>
    <mergeCell ref="B22:B25"/>
    <mergeCell ref="B26:C26"/>
    <mergeCell ref="B27:B30"/>
    <mergeCell ref="B31:C31"/>
    <mergeCell ref="B32:C3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1:P43"/>
  <sheetViews>
    <sheetView view="pageBreakPreview" zoomScaleNormal="100" zoomScaleSheetLayoutView="100" workbookViewId="0">
      <selection activeCell="I16" sqref="I16"/>
    </sheetView>
  </sheetViews>
  <sheetFormatPr defaultColWidth="9.140625" defaultRowHeight="12.75"/>
  <cols>
    <col min="1" max="1" width="2.85546875" style="9" customWidth="1"/>
    <col min="2" max="4" width="9.140625" style="9"/>
    <col min="5" max="5" width="19.5703125" style="9" customWidth="1"/>
    <col min="6" max="14" width="9.140625" style="9" customWidth="1"/>
    <col min="15" max="15" width="5.7109375" style="9" customWidth="1"/>
    <col min="16" max="16384" width="9.140625" style="9"/>
  </cols>
  <sheetData>
    <row r="1" spans="1:14" ht="22.5" customHeight="1">
      <c r="B1" s="204" t="s">
        <v>415</v>
      </c>
    </row>
    <row r="2" spans="1:14" ht="15" customHeight="1">
      <c r="A2" s="22"/>
      <c r="B2" s="243" t="s">
        <v>553</v>
      </c>
    </row>
    <row r="3" spans="1:14" ht="15" customHeight="1"/>
    <row r="4" spans="1:14" ht="21" customHeight="1">
      <c r="B4" s="180"/>
      <c r="C4" s="235"/>
      <c r="D4" s="235"/>
      <c r="E4" s="961" t="s">
        <v>552</v>
      </c>
      <c r="F4" s="883" t="s">
        <v>73</v>
      </c>
      <c r="G4" s="917"/>
      <c r="H4" s="884"/>
      <c r="I4" s="883" t="s">
        <v>73</v>
      </c>
      <c r="J4" s="917"/>
      <c r="K4" s="884"/>
      <c r="L4" s="883" t="s">
        <v>73</v>
      </c>
      <c r="M4" s="917"/>
      <c r="N4" s="884"/>
    </row>
    <row r="5" spans="1:14" ht="19.5" customHeight="1">
      <c r="B5" s="181"/>
      <c r="E5" s="962"/>
      <c r="F5" s="220" t="s">
        <v>378</v>
      </c>
      <c r="G5" s="220" t="s">
        <v>378</v>
      </c>
      <c r="H5" s="220" t="s">
        <v>378</v>
      </c>
      <c r="I5" s="220" t="s">
        <v>378</v>
      </c>
      <c r="J5" s="220" t="s">
        <v>378</v>
      </c>
      <c r="K5" s="220" t="s">
        <v>378</v>
      </c>
      <c r="L5" s="220" t="s">
        <v>378</v>
      </c>
      <c r="M5" s="220" t="s">
        <v>378</v>
      </c>
      <c r="N5" s="220" t="s">
        <v>378</v>
      </c>
    </row>
    <row r="6" spans="1:14" ht="19.5" customHeight="1">
      <c r="B6" s="878" t="s">
        <v>158</v>
      </c>
      <c r="C6" s="958"/>
      <c r="D6" s="959"/>
      <c r="E6" s="182" t="s">
        <v>230</v>
      </c>
      <c r="F6" s="37"/>
      <c r="G6" s="221"/>
      <c r="H6" s="221"/>
      <c r="I6" s="37"/>
      <c r="J6" s="221"/>
      <c r="K6" s="221"/>
      <c r="L6" s="37"/>
      <c r="M6" s="221"/>
      <c r="N6" s="221"/>
    </row>
    <row r="7" spans="1:14" ht="19.5" customHeight="1">
      <c r="B7" s="879"/>
      <c r="C7" s="888"/>
      <c r="D7" s="960"/>
      <c r="E7" s="183" t="s">
        <v>231</v>
      </c>
      <c r="F7" s="160"/>
      <c r="G7" s="92"/>
      <c r="H7" s="92"/>
      <c r="I7" s="160"/>
      <c r="J7" s="92"/>
      <c r="K7" s="92"/>
      <c r="L7" s="160"/>
      <c r="M7" s="92"/>
      <c r="N7" s="92"/>
    </row>
    <row r="8" spans="1:14" ht="19.5" customHeight="1">
      <c r="B8" s="878" t="s">
        <v>337</v>
      </c>
      <c r="C8" s="958"/>
      <c r="D8" s="959"/>
      <c r="E8" s="182" t="s">
        <v>230</v>
      </c>
      <c r="F8" s="92"/>
      <c r="G8" s="92"/>
      <c r="H8" s="92"/>
      <c r="I8" s="92"/>
      <c r="J8" s="92"/>
      <c r="K8" s="92"/>
      <c r="L8" s="92"/>
      <c r="M8" s="92"/>
      <c r="N8" s="92"/>
    </row>
    <row r="9" spans="1:14" ht="19.5" customHeight="1">
      <c r="B9" s="879"/>
      <c r="C9" s="888"/>
      <c r="D9" s="960"/>
      <c r="E9" s="183" t="s">
        <v>231</v>
      </c>
      <c r="F9" s="221"/>
      <c r="G9" s="221"/>
      <c r="H9" s="221"/>
      <c r="I9" s="221"/>
      <c r="J9" s="221"/>
      <c r="K9" s="221"/>
      <c r="L9" s="221"/>
      <c r="M9" s="221"/>
      <c r="N9" s="221"/>
    </row>
    <row r="10" spans="1:14" ht="19.5" customHeight="1">
      <c r="B10" s="883" t="s">
        <v>338</v>
      </c>
      <c r="C10" s="917"/>
      <c r="D10" s="884"/>
      <c r="E10" s="215"/>
      <c r="F10" s="221"/>
      <c r="G10" s="221"/>
      <c r="H10" s="221"/>
      <c r="I10" s="221"/>
      <c r="J10" s="221"/>
      <c r="K10" s="221"/>
      <c r="L10" s="221"/>
      <c r="M10" s="221"/>
      <c r="N10" s="221"/>
    </row>
    <row r="11" spans="1:14" ht="15" customHeight="1"/>
    <row r="12" spans="1:14" s="16" customFormat="1" ht="15" customHeight="1">
      <c r="B12" s="31" t="s">
        <v>519</v>
      </c>
    </row>
    <row r="13" spans="1:14" s="16" customFormat="1" ht="15" customHeight="1">
      <c r="B13" s="31" t="s">
        <v>520</v>
      </c>
    </row>
    <row r="14" spans="1:14" s="16" customFormat="1" ht="30" customHeight="1">
      <c r="B14" s="874" t="s">
        <v>521</v>
      </c>
      <c r="C14" s="874"/>
      <c r="D14" s="874"/>
      <c r="E14" s="874"/>
      <c r="F14" s="874"/>
      <c r="G14" s="874"/>
      <c r="H14" s="874"/>
      <c r="I14" s="874"/>
      <c r="J14" s="874"/>
      <c r="K14" s="874"/>
      <c r="L14" s="874"/>
      <c r="M14" s="874"/>
      <c r="N14" s="874"/>
    </row>
    <row r="34" spans="2:16" ht="13.5">
      <c r="B34" s="870" t="s">
        <v>249</v>
      </c>
      <c r="C34" s="870"/>
      <c r="D34" s="870"/>
      <c r="E34" s="870"/>
      <c r="F34" s="870"/>
      <c r="G34" s="870"/>
      <c r="H34" s="870"/>
      <c r="I34" s="870"/>
      <c r="J34" s="870"/>
      <c r="K34" s="870"/>
      <c r="L34" s="870"/>
      <c r="M34" s="870"/>
      <c r="N34" s="870"/>
      <c r="O34" s="870"/>
      <c r="P34" s="870"/>
    </row>
    <row r="42" spans="2:16" ht="14.25">
      <c r="B42" s="21"/>
    </row>
    <row r="43" spans="2:16" ht="14.25">
      <c r="B43" s="21"/>
    </row>
  </sheetData>
  <mergeCells count="9">
    <mergeCell ref="B14:N14"/>
    <mergeCell ref="B34:P34"/>
    <mergeCell ref="L4:N4"/>
    <mergeCell ref="B6:D7"/>
    <mergeCell ref="B8:D9"/>
    <mergeCell ref="B10:D10"/>
    <mergeCell ref="F4:H4"/>
    <mergeCell ref="E4:E5"/>
    <mergeCell ref="I4:K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FF"/>
  </sheetPr>
  <dimension ref="A1:J38"/>
  <sheetViews>
    <sheetView view="pageBreakPreview" zoomScaleNormal="100" zoomScaleSheetLayoutView="100" workbookViewId="0">
      <selection activeCell="C1" sqref="C1"/>
    </sheetView>
  </sheetViews>
  <sheetFormatPr defaultColWidth="9.140625" defaultRowHeight="15" customHeight="1"/>
  <cols>
    <col min="1" max="1" width="2.85546875" style="16" customWidth="1"/>
    <col min="2" max="4" width="19.28515625" style="33" customWidth="1"/>
    <col min="5" max="5" width="24.85546875" style="33" customWidth="1"/>
    <col min="6" max="7" width="28.7109375" style="33" customWidth="1"/>
    <col min="8" max="8" width="12.28515625" style="33" customWidth="1"/>
    <col min="9" max="16384" width="9.140625" style="33"/>
  </cols>
  <sheetData>
    <row r="1" spans="1:10" ht="22.5" customHeight="1">
      <c r="B1" s="204" t="s">
        <v>435</v>
      </c>
    </row>
    <row r="2" spans="1:10" ht="15" customHeight="1">
      <c r="A2" s="75"/>
      <c r="B2" s="243" t="s">
        <v>522</v>
      </c>
    </row>
    <row r="3" spans="1:10" ht="15" customHeight="1">
      <c r="A3" s="134"/>
    </row>
    <row r="4" spans="1:10" ht="25.5" customHeight="1">
      <c r="B4" s="883" t="s">
        <v>523</v>
      </c>
      <c r="C4" s="884"/>
      <c r="D4" s="229"/>
      <c r="E4" s="213"/>
      <c r="F4" s="220" t="s">
        <v>65</v>
      </c>
      <c r="G4" s="94" t="s">
        <v>66</v>
      </c>
      <c r="J4" s="36"/>
    </row>
    <row r="5" spans="1:10" ht="23.25" customHeight="1">
      <c r="B5" s="880"/>
      <c r="C5" s="232"/>
      <c r="D5" s="920" t="s">
        <v>67</v>
      </c>
      <c r="E5" s="220" t="s">
        <v>255</v>
      </c>
      <c r="F5" s="55"/>
      <c r="G5" s="55"/>
    </row>
    <row r="6" spans="1:10" ht="23.25" customHeight="1">
      <c r="B6" s="868"/>
      <c r="C6" s="219"/>
      <c r="D6" s="934"/>
      <c r="E6" s="213" t="s">
        <v>256</v>
      </c>
      <c r="F6" s="55"/>
      <c r="G6" s="55"/>
    </row>
    <row r="7" spans="1:10" ht="25.5" customHeight="1">
      <c r="B7" s="868"/>
      <c r="C7" s="965" t="s">
        <v>378</v>
      </c>
      <c r="D7" s="947"/>
      <c r="E7" s="135" t="s">
        <v>257</v>
      </c>
      <c r="F7" s="55"/>
      <c r="G7" s="55"/>
    </row>
    <row r="8" spans="1:10" ht="23.25" customHeight="1">
      <c r="B8" s="965" t="s">
        <v>73</v>
      </c>
      <c r="C8" s="868"/>
      <c r="D8" s="920" t="s">
        <v>68</v>
      </c>
      <c r="E8" s="220" t="s">
        <v>255</v>
      </c>
      <c r="F8" s="55"/>
      <c r="G8" s="55"/>
    </row>
    <row r="9" spans="1:10" ht="23.25" customHeight="1">
      <c r="A9" s="39"/>
      <c r="B9" s="868"/>
      <c r="C9" s="219"/>
      <c r="D9" s="934"/>
      <c r="E9" s="213" t="s">
        <v>256</v>
      </c>
      <c r="F9" s="55"/>
      <c r="G9" s="55"/>
    </row>
    <row r="10" spans="1:10" ht="25.5" customHeight="1">
      <c r="B10" s="868"/>
      <c r="C10" s="226"/>
      <c r="D10" s="947"/>
      <c r="E10" s="135" t="s">
        <v>257</v>
      </c>
      <c r="F10" s="55"/>
      <c r="G10" s="55"/>
    </row>
    <row r="11" spans="1:10" ht="23.25" customHeight="1">
      <c r="B11" s="868"/>
      <c r="C11" s="219"/>
      <c r="D11" s="920" t="s">
        <v>67</v>
      </c>
      <c r="E11" s="220" t="s">
        <v>255</v>
      </c>
      <c r="F11" s="136"/>
      <c r="G11" s="136"/>
    </row>
    <row r="12" spans="1:10" ht="23.25" customHeight="1">
      <c r="B12" s="868"/>
      <c r="C12" s="219"/>
      <c r="D12" s="934"/>
      <c r="E12" s="213" t="s">
        <v>256</v>
      </c>
      <c r="F12" s="55"/>
      <c r="G12" s="55"/>
    </row>
    <row r="13" spans="1:10" ht="25.5" customHeight="1">
      <c r="B13" s="868"/>
      <c r="C13" s="965" t="s">
        <v>378</v>
      </c>
      <c r="D13" s="947"/>
      <c r="E13" s="135" t="s">
        <v>258</v>
      </c>
      <c r="F13" s="55"/>
      <c r="G13" s="55"/>
    </row>
    <row r="14" spans="1:10" ht="23.25" customHeight="1">
      <c r="B14" s="966"/>
      <c r="C14" s="868"/>
      <c r="D14" s="920" t="s">
        <v>68</v>
      </c>
      <c r="E14" s="220" t="s">
        <v>255</v>
      </c>
      <c r="F14" s="55"/>
      <c r="G14" s="55"/>
    </row>
    <row r="15" spans="1:10" ht="23.25" customHeight="1">
      <c r="B15" s="966"/>
      <c r="C15" s="230"/>
      <c r="D15" s="934"/>
      <c r="E15" s="213" t="s">
        <v>256</v>
      </c>
      <c r="F15" s="55"/>
      <c r="G15" s="55"/>
    </row>
    <row r="16" spans="1:10" ht="25.5" customHeight="1">
      <c r="B16" s="967"/>
      <c r="C16" s="231"/>
      <c r="D16" s="947"/>
      <c r="E16" s="135" t="s">
        <v>257</v>
      </c>
      <c r="F16" s="55"/>
      <c r="G16" s="55"/>
    </row>
    <row r="17" spans="1:9" ht="15" customHeight="1">
      <c r="B17" s="137"/>
      <c r="C17" s="137"/>
      <c r="D17" s="137"/>
      <c r="E17" s="18"/>
    </row>
    <row r="18" spans="1:9" ht="15" customHeight="1">
      <c r="B18" s="31" t="s">
        <v>524</v>
      </c>
      <c r="C18" s="137"/>
      <c r="D18" s="137"/>
      <c r="E18" s="18"/>
    </row>
    <row r="19" spans="1:9" ht="15" customHeight="1">
      <c r="B19" s="31" t="s">
        <v>525</v>
      </c>
      <c r="C19" s="137"/>
      <c r="D19" s="137"/>
      <c r="E19" s="18"/>
    </row>
    <row r="20" spans="1:9" s="16" customFormat="1" ht="15" customHeight="1">
      <c r="B20" s="31" t="s">
        <v>526</v>
      </c>
    </row>
    <row r="21" spans="1:9" ht="15" customHeight="1">
      <c r="B21" s="874" t="s">
        <v>527</v>
      </c>
      <c r="C21" s="875"/>
      <c r="D21" s="875"/>
      <c r="E21" s="875"/>
      <c r="F21" s="875"/>
      <c r="G21" s="875"/>
    </row>
    <row r="22" spans="1:9" ht="15" customHeight="1">
      <c r="B22" s="32" t="s">
        <v>54</v>
      </c>
      <c r="C22" s="13"/>
      <c r="D22" s="13"/>
      <c r="E22" s="13"/>
      <c r="F22" s="13"/>
      <c r="G22" s="13"/>
    </row>
    <row r="23" spans="1:9" ht="15" customHeight="1">
      <c r="B23" s="31" t="s">
        <v>528</v>
      </c>
    </row>
    <row r="24" spans="1:9" ht="54.75" customHeight="1">
      <c r="B24" s="963" t="s">
        <v>392</v>
      </c>
      <c r="C24" s="964"/>
      <c r="D24" s="964"/>
      <c r="E24" s="964"/>
      <c r="F24" s="964"/>
      <c r="G24" s="964"/>
    </row>
    <row r="25" spans="1:9" ht="30" customHeight="1">
      <c r="B25" s="963" t="s">
        <v>393</v>
      </c>
      <c r="C25" s="964"/>
      <c r="D25" s="964"/>
      <c r="E25" s="964"/>
      <c r="F25" s="964"/>
      <c r="G25" s="964"/>
    </row>
    <row r="26" spans="1:9" ht="15" customHeight="1">
      <c r="B26" s="963" t="s">
        <v>259</v>
      </c>
      <c r="C26" s="964"/>
      <c r="D26" s="964"/>
      <c r="E26" s="964"/>
      <c r="F26" s="964"/>
      <c r="G26" s="964"/>
    </row>
    <row r="27" spans="1:9" ht="13.5" customHeight="1">
      <c r="A27" s="33"/>
      <c r="B27" s="31"/>
    </row>
    <row r="28" spans="1:9" ht="13.5" customHeight="1">
      <c r="A28" s="33"/>
      <c r="B28" s="31"/>
    </row>
    <row r="29" spans="1:9" ht="12" customHeight="1">
      <c r="H29" s="18"/>
    </row>
    <row r="30" spans="1:9" ht="15" customHeight="1">
      <c r="B30" s="16"/>
      <c r="C30" s="16"/>
      <c r="D30" s="16"/>
      <c r="E30" s="16"/>
      <c r="F30" s="16"/>
      <c r="G30" s="16"/>
    </row>
    <row r="31" spans="1:9" ht="15" customHeight="1">
      <c r="A31" s="907" t="s">
        <v>247</v>
      </c>
      <c r="B31" s="907"/>
      <c r="C31" s="907"/>
      <c r="D31" s="907"/>
      <c r="E31" s="907"/>
      <c r="F31" s="907"/>
      <c r="G31" s="907"/>
      <c r="H31" s="907"/>
      <c r="I31" s="907"/>
    </row>
    <row r="32" spans="1:9" ht="15" customHeight="1">
      <c r="B32" s="16"/>
      <c r="C32" s="16"/>
      <c r="D32" s="16"/>
      <c r="E32" s="16"/>
      <c r="F32" s="16"/>
      <c r="G32" s="16"/>
    </row>
    <row r="33" spans="2:7" ht="15" customHeight="1">
      <c r="B33" s="16"/>
      <c r="C33" s="16"/>
      <c r="D33" s="16"/>
      <c r="E33" s="16"/>
      <c r="F33" s="16"/>
      <c r="G33" s="16"/>
    </row>
    <row r="34" spans="2:7" ht="15" customHeight="1">
      <c r="B34" s="16"/>
      <c r="C34" s="16"/>
      <c r="D34" s="16"/>
      <c r="E34" s="16"/>
      <c r="F34" s="16"/>
      <c r="G34" s="16"/>
    </row>
    <row r="35" spans="2:7" ht="15" customHeight="1">
      <c r="B35" s="16"/>
      <c r="C35" s="16"/>
      <c r="D35" s="16"/>
      <c r="E35" s="16"/>
      <c r="F35" s="16"/>
      <c r="G35" s="16"/>
    </row>
    <row r="36" spans="2:7" ht="15" customHeight="1">
      <c r="B36" s="16"/>
      <c r="C36" s="16"/>
      <c r="D36" s="16"/>
      <c r="E36" s="16"/>
      <c r="F36" s="16"/>
      <c r="G36" s="16"/>
    </row>
    <row r="37" spans="2:7" ht="15" customHeight="1">
      <c r="B37" s="16"/>
      <c r="C37" s="16"/>
      <c r="D37" s="16"/>
      <c r="E37" s="16"/>
      <c r="F37" s="16"/>
      <c r="G37" s="16"/>
    </row>
    <row r="38" spans="2:7" ht="15" customHeight="1">
      <c r="B38" s="16"/>
      <c r="C38" s="16"/>
      <c r="D38" s="16"/>
      <c r="E38" s="16"/>
      <c r="F38" s="16"/>
      <c r="G38" s="16"/>
    </row>
  </sheetData>
  <mergeCells count="15">
    <mergeCell ref="B4:C4"/>
    <mergeCell ref="B8:B13"/>
    <mergeCell ref="C7:C8"/>
    <mergeCell ref="B21:G21"/>
    <mergeCell ref="B14:B16"/>
    <mergeCell ref="B5:B7"/>
    <mergeCell ref="C13:C14"/>
    <mergeCell ref="D8:D10"/>
    <mergeCell ref="D5:D7"/>
    <mergeCell ref="A31:I31"/>
    <mergeCell ref="B24:G24"/>
    <mergeCell ref="B25:G25"/>
    <mergeCell ref="D11:D13"/>
    <mergeCell ref="D14:D16"/>
    <mergeCell ref="B26:G26"/>
  </mergeCells>
  <phoneticPr fontId="3"/>
  <pageMargins left="0.39370078740157483" right="0.39370078740157483" top="0.59055118110236227" bottom="0.19685039370078741" header="0.51181102362204722" footer="0.51181102362204722"/>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1:W46"/>
  <sheetViews>
    <sheetView view="pageBreakPreview" zoomScale="110" zoomScaleNormal="100" zoomScaleSheetLayoutView="110" workbookViewId="0">
      <selection activeCell="C1" sqref="C1"/>
    </sheetView>
  </sheetViews>
  <sheetFormatPr defaultColWidth="9.140625" defaultRowHeight="22.5" customHeight="1"/>
  <cols>
    <col min="1" max="1" width="2.85546875" style="9" customWidth="1"/>
    <col min="2" max="2" width="9.42578125" style="9" customWidth="1"/>
    <col min="3" max="9" width="15.7109375" style="9" customWidth="1"/>
    <col min="10" max="11" width="6.42578125" style="9" customWidth="1"/>
    <col min="12" max="12" width="8" style="9" bestFit="1" customWidth="1"/>
    <col min="13" max="13" width="11.42578125" style="9" bestFit="1" customWidth="1"/>
    <col min="14" max="15" width="6.42578125" style="9" customWidth="1"/>
    <col min="16" max="16" width="8.85546875" style="9" customWidth="1"/>
    <col min="17" max="17" width="11.42578125" style="9" bestFit="1" customWidth="1"/>
    <col min="18" max="19" width="6.42578125" style="9" customWidth="1"/>
    <col min="20" max="20" width="7.42578125" style="9" customWidth="1"/>
    <col min="21" max="21" width="11.42578125" style="9" bestFit="1" customWidth="1"/>
    <col min="22" max="22" width="7.42578125" style="9" customWidth="1"/>
    <col min="23" max="23" width="1.5703125" style="9" customWidth="1"/>
    <col min="24" max="16384" width="9.140625" style="9"/>
  </cols>
  <sheetData>
    <row r="1" spans="1:13" ht="22.5" customHeight="1">
      <c r="B1" s="204" t="s">
        <v>386</v>
      </c>
    </row>
    <row r="2" spans="1:13" ht="15" customHeight="1">
      <c r="A2" s="22"/>
      <c r="B2" s="243" t="s">
        <v>9</v>
      </c>
    </row>
    <row r="3" spans="1:13" s="16" customFormat="1" ht="15" customHeight="1"/>
    <row r="4" spans="1:13" s="16" customFormat="1" ht="36">
      <c r="B4" s="221"/>
      <c r="C4" s="222" t="s">
        <v>142</v>
      </c>
      <c r="D4" s="222" t="s">
        <v>143</v>
      </c>
      <c r="E4" s="236" t="s">
        <v>325</v>
      </c>
      <c r="F4" s="222" t="s">
        <v>144</v>
      </c>
      <c r="G4" s="222" t="s">
        <v>6</v>
      </c>
      <c r="M4" s="36"/>
    </row>
    <row r="5" spans="1:13" s="16" customFormat="1" ht="22.5" customHeight="1">
      <c r="B5" s="220" t="s">
        <v>5</v>
      </c>
      <c r="C5" s="221"/>
      <c r="D5" s="221"/>
      <c r="E5" s="221"/>
      <c r="F5" s="221"/>
      <c r="G5" s="221"/>
    </row>
    <row r="6" spans="1:13" s="16" customFormat="1" ht="22.5" customHeight="1">
      <c r="B6" s="220" t="s">
        <v>155</v>
      </c>
      <c r="C6" s="221"/>
      <c r="D6" s="221"/>
      <c r="E6" s="221"/>
      <c r="F6" s="221"/>
      <c r="G6" s="85">
        <v>1</v>
      </c>
    </row>
    <row r="7" spans="1:13" s="16" customFormat="1" ht="10.5" customHeight="1"/>
    <row r="8" spans="1:13" s="16" customFormat="1" ht="22.5" customHeight="1">
      <c r="B8" s="149"/>
      <c r="C8" s="883" t="s">
        <v>145</v>
      </c>
      <c r="D8" s="917"/>
      <c r="E8" s="917"/>
      <c r="F8" s="917"/>
      <c r="G8" s="917"/>
      <c r="H8" s="917"/>
      <c r="I8" s="884"/>
    </row>
    <row r="9" spans="1:13" s="16" customFormat="1" ht="42" customHeight="1">
      <c r="A9" s="39"/>
      <c r="B9" s="224"/>
      <c r="C9" s="234" t="s">
        <v>146</v>
      </c>
      <c r="D9" s="218" t="s">
        <v>326</v>
      </c>
      <c r="E9" s="234" t="s">
        <v>147</v>
      </c>
      <c r="F9" s="218" t="s">
        <v>326</v>
      </c>
      <c r="G9" s="218" t="s">
        <v>148</v>
      </c>
      <c r="H9" s="218" t="s">
        <v>327</v>
      </c>
      <c r="I9" s="218" t="s">
        <v>565</v>
      </c>
    </row>
    <row r="10" spans="1:13" s="16" customFormat="1" ht="22.5" customHeight="1">
      <c r="B10" s="150" t="s">
        <v>328</v>
      </c>
      <c r="C10" s="50"/>
      <c r="D10" s="50"/>
      <c r="E10" s="50"/>
      <c r="F10" s="50"/>
      <c r="G10" s="50"/>
      <c r="H10" s="50"/>
      <c r="I10" s="50"/>
    </row>
    <row r="11" spans="1:13" s="16" customFormat="1" ht="22.5" customHeight="1">
      <c r="B11" s="150" t="s">
        <v>329</v>
      </c>
      <c r="C11" s="221"/>
      <c r="D11" s="221"/>
      <c r="E11" s="221"/>
      <c r="F11" s="221"/>
      <c r="G11" s="221"/>
      <c r="H11" s="221"/>
      <c r="I11" s="221"/>
    </row>
    <row r="12" spans="1:13" s="16" customFormat="1" ht="22.5" customHeight="1">
      <c r="B12" s="150" t="s">
        <v>330</v>
      </c>
      <c r="C12" s="221"/>
      <c r="D12" s="221"/>
      <c r="E12" s="221"/>
      <c r="F12" s="221"/>
      <c r="G12" s="221"/>
      <c r="H12" s="221"/>
      <c r="I12" s="221"/>
    </row>
    <row r="13" spans="1:13" s="16" customFormat="1" ht="22.5" customHeight="1">
      <c r="B13" s="150" t="s">
        <v>331</v>
      </c>
      <c r="C13" s="221"/>
      <c r="D13" s="221"/>
      <c r="E13" s="221"/>
      <c r="F13" s="221"/>
      <c r="G13" s="221"/>
      <c r="H13" s="221"/>
      <c r="I13" s="221"/>
    </row>
    <row r="14" spans="1:13" s="16" customFormat="1" ht="22.5" customHeight="1">
      <c r="B14" s="213" t="s">
        <v>332</v>
      </c>
      <c r="C14" s="221"/>
      <c r="D14" s="221"/>
      <c r="E14" s="221"/>
      <c r="F14" s="221"/>
      <c r="G14" s="221"/>
      <c r="H14" s="221"/>
      <c r="I14" s="221"/>
    </row>
    <row r="15" spans="1:13" s="16" customFormat="1" ht="22.5" customHeight="1">
      <c r="B15" s="151" t="s">
        <v>92</v>
      </c>
      <c r="C15" s="152"/>
      <c r="D15" s="152"/>
      <c r="E15" s="152"/>
      <c r="F15" s="152"/>
      <c r="G15" s="152"/>
      <c r="H15" s="152"/>
      <c r="I15" s="152"/>
    </row>
    <row r="16" spans="1:13" s="16" customFormat="1" ht="22.5" customHeight="1">
      <c r="B16" s="220" t="s">
        <v>6</v>
      </c>
      <c r="C16" s="221"/>
      <c r="D16" s="221"/>
      <c r="E16" s="221"/>
      <c r="F16" s="221"/>
      <c r="G16" s="221"/>
      <c r="H16" s="221"/>
      <c r="I16" s="85">
        <v>1</v>
      </c>
    </row>
    <row r="17" spans="1:23" s="16" customFormat="1" ht="10.5" customHeight="1"/>
    <row r="18" spans="1:23" s="16" customFormat="1" ht="22.5" customHeight="1">
      <c r="B18" s="228" t="s">
        <v>149</v>
      </c>
      <c r="C18" s="968" t="s">
        <v>150</v>
      </c>
      <c r="D18" s="969"/>
      <c r="E18" s="81"/>
      <c r="F18" s="970" t="s">
        <v>370</v>
      </c>
      <c r="G18" s="971"/>
      <c r="H18" s="971"/>
      <c r="I18" s="972"/>
      <c r="J18" s="153"/>
      <c r="K18" s="153"/>
    </row>
    <row r="19" spans="1:23" s="16" customFormat="1" ht="22.5" customHeight="1">
      <c r="B19" s="220" t="s">
        <v>26</v>
      </c>
      <c r="C19" s="968" t="s">
        <v>150</v>
      </c>
      <c r="D19" s="969"/>
      <c r="E19" s="81"/>
      <c r="F19" s="973"/>
      <c r="G19" s="963"/>
      <c r="H19" s="963"/>
      <c r="I19" s="974"/>
      <c r="J19" s="153"/>
      <c r="K19" s="153"/>
    </row>
    <row r="20" spans="1:23" s="16" customFormat="1" ht="22.5" customHeight="1">
      <c r="B20" s="220" t="s">
        <v>27</v>
      </c>
      <c r="C20" s="968" t="s">
        <v>150</v>
      </c>
      <c r="D20" s="969"/>
      <c r="E20" s="81"/>
      <c r="F20" s="975"/>
      <c r="G20" s="976"/>
      <c r="H20" s="976"/>
      <c r="I20" s="977"/>
      <c r="J20" s="153"/>
      <c r="K20" s="153"/>
    </row>
    <row r="21" spans="1:23" ht="15" customHeight="1"/>
    <row r="22" spans="1:23" s="16" customFormat="1" ht="15" customHeight="1">
      <c r="B22" s="31" t="s">
        <v>153</v>
      </c>
    </row>
    <row r="23" spans="1:23" s="16" customFormat="1" ht="15" customHeight="1">
      <c r="B23" s="31" t="s">
        <v>28</v>
      </c>
    </row>
    <row r="24" spans="1:23" s="16" customFormat="1" ht="15" customHeight="1">
      <c r="B24" s="31" t="s">
        <v>17</v>
      </c>
    </row>
    <row r="25" spans="1:23" ht="15" customHeight="1">
      <c r="A25" s="16"/>
      <c r="B25" s="31" t="s">
        <v>154</v>
      </c>
      <c r="C25" s="16"/>
      <c r="D25" s="16"/>
      <c r="E25" s="16"/>
      <c r="F25" s="16"/>
      <c r="G25" s="16"/>
      <c r="H25" s="16"/>
      <c r="I25" s="16"/>
      <c r="J25" s="16"/>
      <c r="K25" s="16"/>
      <c r="L25" s="16"/>
      <c r="M25" s="16"/>
      <c r="N25" s="16"/>
      <c r="O25" s="16"/>
      <c r="P25" s="16"/>
      <c r="Q25" s="16"/>
      <c r="R25" s="16"/>
      <c r="S25" s="16"/>
      <c r="T25" s="16"/>
      <c r="U25" s="16"/>
      <c r="V25" s="16"/>
    </row>
    <row r="26" spans="1:23" ht="15" customHeight="1">
      <c r="A26" s="16"/>
      <c r="B26" s="31" t="s">
        <v>529</v>
      </c>
      <c r="C26" s="16"/>
      <c r="D26" s="16"/>
      <c r="E26" s="16"/>
      <c r="F26" s="16"/>
      <c r="G26" s="16"/>
      <c r="H26" s="16"/>
      <c r="I26" s="16"/>
      <c r="J26" s="16"/>
      <c r="K26" s="16"/>
      <c r="L26" s="16"/>
      <c r="M26" s="16"/>
      <c r="N26" s="16"/>
      <c r="O26" s="16"/>
      <c r="P26" s="16"/>
      <c r="Q26" s="16"/>
      <c r="R26" s="16"/>
      <c r="S26" s="16"/>
      <c r="T26" s="16"/>
      <c r="U26" s="16"/>
      <c r="V26" s="16"/>
    </row>
    <row r="27" spans="1:23" ht="30" customHeight="1">
      <c r="B27" s="978" t="s">
        <v>530</v>
      </c>
      <c r="C27" s="978"/>
      <c r="D27" s="978"/>
      <c r="E27" s="978"/>
      <c r="F27" s="978"/>
      <c r="G27" s="978"/>
      <c r="H27" s="978"/>
      <c r="I27" s="978"/>
      <c r="J27" s="225"/>
      <c r="K27" s="225"/>
      <c r="L27" s="225"/>
      <c r="M27" s="225"/>
      <c r="N27" s="225"/>
      <c r="O27" s="225"/>
      <c r="P27" s="225"/>
      <c r="Q27" s="225"/>
      <c r="R27" s="225"/>
      <c r="S27" s="225"/>
      <c r="T27" s="225"/>
      <c r="U27" s="225"/>
      <c r="V27" s="225"/>
      <c r="W27" s="225"/>
    </row>
    <row r="28" spans="1:23" ht="15" customHeight="1">
      <c r="A28" s="870" t="s">
        <v>247</v>
      </c>
      <c r="B28" s="870"/>
      <c r="C28" s="870"/>
      <c r="D28" s="870"/>
      <c r="E28" s="870"/>
      <c r="F28" s="870"/>
      <c r="G28" s="870"/>
      <c r="H28" s="870"/>
      <c r="I28" s="870"/>
      <c r="J28" s="870"/>
      <c r="K28" s="870"/>
      <c r="L28" s="870"/>
      <c r="M28" s="870"/>
    </row>
    <row r="29" spans="1:23" ht="15" customHeight="1">
      <c r="N29" s="139"/>
      <c r="O29" s="139"/>
      <c r="P29" s="53"/>
      <c r="Q29" s="53"/>
      <c r="R29" s="53"/>
      <c r="S29" s="53"/>
      <c r="T29" s="53"/>
      <c r="U29" s="53"/>
      <c r="V29" s="53"/>
    </row>
    <row r="45" spans="2:2" ht="22.5" customHeight="1">
      <c r="B45" s="21"/>
    </row>
    <row r="46" spans="2:2" ht="22.5" customHeight="1">
      <c r="B46" s="21"/>
    </row>
  </sheetData>
  <mergeCells count="7">
    <mergeCell ref="A28:M28"/>
    <mergeCell ref="C8:I8"/>
    <mergeCell ref="C20:D20"/>
    <mergeCell ref="C19:D19"/>
    <mergeCell ref="C18:D18"/>
    <mergeCell ref="F18:I20"/>
    <mergeCell ref="B27:I27"/>
  </mergeCells>
  <phoneticPr fontId="3"/>
  <pageMargins left="0.39370078740157483" right="0.39370078740157483" top="0.59055118110236227" bottom="0.19685039370078741" header="0.51181102362204722" footer="0.51181102362204722"/>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1:AC46"/>
  <sheetViews>
    <sheetView view="pageBreakPreview" zoomScale="110" zoomScaleNormal="100" zoomScaleSheetLayoutView="110" workbookViewId="0">
      <selection activeCell="H1" sqref="H1"/>
    </sheetView>
  </sheetViews>
  <sheetFormatPr defaultColWidth="6.28515625" defaultRowHeight="12.75"/>
  <cols>
    <col min="1" max="1" width="2.85546875" style="9" customWidth="1"/>
    <col min="2" max="26" width="5.28515625" style="9" customWidth="1"/>
    <col min="27" max="27" width="4" style="9" customWidth="1"/>
    <col min="28" max="16384" width="6.28515625" style="9"/>
  </cols>
  <sheetData>
    <row r="1" spans="1:27" ht="22.5" customHeight="1">
      <c r="B1" s="204" t="s">
        <v>387</v>
      </c>
      <c r="D1" s="34"/>
      <c r="E1" s="34"/>
      <c r="F1" s="34"/>
      <c r="H1" s="34"/>
      <c r="I1" s="34"/>
      <c r="K1" s="34"/>
      <c r="L1" s="34"/>
      <c r="N1" s="34"/>
      <c r="O1" s="34"/>
      <c r="Q1" s="34"/>
      <c r="R1" s="34"/>
      <c r="T1" s="34"/>
      <c r="U1" s="34"/>
      <c r="W1" s="34"/>
      <c r="X1" s="34"/>
    </row>
    <row r="2" spans="1:27" ht="15" customHeight="1">
      <c r="A2" s="22"/>
      <c r="B2" s="248" t="s">
        <v>316</v>
      </c>
      <c r="D2" s="102"/>
      <c r="E2" s="102"/>
      <c r="F2" s="102"/>
      <c r="G2" s="104"/>
      <c r="H2" s="102"/>
      <c r="I2" s="102"/>
      <c r="J2" s="104"/>
      <c r="K2" s="102"/>
      <c r="L2" s="102"/>
      <c r="M2" s="104"/>
      <c r="N2" s="102"/>
      <c r="O2" s="102"/>
      <c r="P2" s="105"/>
      <c r="Q2" s="102"/>
      <c r="R2" s="102"/>
      <c r="S2" s="105"/>
      <c r="T2" s="102"/>
      <c r="U2" s="102"/>
      <c r="V2" s="105"/>
      <c r="W2" s="102"/>
      <c r="X2" s="102"/>
      <c r="Y2" s="105"/>
      <c r="Z2" s="105"/>
      <c r="AA2" s="105"/>
    </row>
    <row r="3" spans="1:27" ht="15" customHeight="1">
      <c r="B3" s="103"/>
      <c r="C3" s="104"/>
      <c r="D3" s="104"/>
      <c r="E3" s="104"/>
      <c r="F3" s="104"/>
      <c r="G3" s="104"/>
      <c r="H3" s="104"/>
      <c r="J3" s="104"/>
      <c r="K3" s="104"/>
      <c r="L3" s="104"/>
      <c r="M3" s="104"/>
      <c r="N3" s="104"/>
      <c r="O3" s="104"/>
      <c r="P3" s="105"/>
      <c r="Q3" s="104"/>
      <c r="R3" s="104"/>
      <c r="S3" s="105"/>
      <c r="T3" s="104"/>
      <c r="U3" s="104"/>
      <c r="V3" s="105"/>
      <c r="W3" s="104"/>
      <c r="X3" s="104"/>
      <c r="Y3" s="105"/>
      <c r="Z3" s="105"/>
      <c r="AA3" s="105"/>
    </row>
    <row r="4" spans="1:27" ht="15" customHeight="1">
      <c r="B4" s="208" t="s">
        <v>56</v>
      </c>
      <c r="D4" s="140"/>
      <c r="E4" s="140"/>
      <c r="F4" s="140"/>
      <c r="G4" s="104"/>
      <c r="H4" s="140"/>
      <c r="I4" s="140"/>
      <c r="J4" s="104"/>
      <c r="K4" s="140"/>
      <c r="L4" s="140"/>
      <c r="M4" s="141"/>
      <c r="N4" s="140"/>
      <c r="O4" s="140"/>
      <c r="P4" s="105"/>
      <c r="Q4" s="140"/>
      <c r="R4" s="140"/>
      <c r="S4" s="105"/>
      <c r="T4" s="140"/>
      <c r="U4" s="140"/>
      <c r="V4" s="105"/>
      <c r="W4" s="140"/>
      <c r="X4" s="140"/>
      <c r="Y4" s="105"/>
      <c r="Z4" s="105"/>
      <c r="AA4" s="108"/>
    </row>
    <row r="5" spans="1:27" ht="78" customHeight="1">
      <c r="B5" s="980" t="s">
        <v>371</v>
      </c>
      <c r="C5" s="980"/>
      <c r="D5" s="980"/>
      <c r="E5" s="980"/>
      <c r="F5" s="980"/>
      <c r="G5" s="981"/>
      <c r="H5" s="981"/>
      <c r="I5" s="981"/>
      <c r="J5" s="981"/>
      <c r="K5" s="981"/>
      <c r="L5" s="981"/>
      <c r="M5" s="981"/>
      <c r="N5" s="981"/>
      <c r="O5" s="981"/>
      <c r="P5" s="981"/>
      <c r="Q5" s="981"/>
      <c r="R5" s="981"/>
      <c r="S5" s="981"/>
      <c r="T5" s="981"/>
      <c r="U5" s="981"/>
      <c r="V5" s="981"/>
      <c r="W5" s="981"/>
      <c r="X5" s="981"/>
      <c r="Y5" s="981"/>
      <c r="Z5" s="981"/>
      <c r="AA5" s="113"/>
    </row>
    <row r="6" spans="1:27">
      <c r="B6" s="142"/>
      <c r="C6" s="143"/>
      <c r="D6" s="143"/>
      <c r="E6" s="143"/>
      <c r="F6" s="143"/>
      <c r="G6" s="143"/>
      <c r="H6" s="143"/>
      <c r="I6" s="143"/>
      <c r="J6" s="143"/>
      <c r="K6" s="143"/>
      <c r="L6" s="143"/>
      <c r="M6" s="143"/>
      <c r="N6" s="143"/>
      <c r="O6" s="143"/>
      <c r="P6" s="142"/>
      <c r="Q6" s="143"/>
      <c r="R6" s="143"/>
      <c r="S6" s="142"/>
      <c r="T6" s="143"/>
      <c r="U6" s="143"/>
      <c r="V6" s="142"/>
      <c r="W6" s="143"/>
      <c r="X6" s="143"/>
      <c r="Y6" s="142"/>
      <c r="Z6" s="142"/>
      <c r="AA6" s="113"/>
    </row>
    <row r="7" spans="1:27">
      <c r="B7" s="142"/>
      <c r="C7" s="143"/>
      <c r="D7" s="143"/>
      <c r="E7" s="143"/>
      <c r="F7" s="143"/>
      <c r="G7" s="143"/>
      <c r="H7" s="143"/>
      <c r="I7" s="143"/>
      <c r="J7" s="143"/>
      <c r="K7" s="143"/>
      <c r="L7" s="143"/>
      <c r="M7" s="143"/>
      <c r="N7" s="143"/>
      <c r="O7" s="143"/>
      <c r="P7" s="142"/>
      <c r="Q7" s="143"/>
      <c r="R7" s="143"/>
      <c r="S7" s="142"/>
      <c r="T7" s="143"/>
      <c r="U7" s="143"/>
      <c r="V7" s="142"/>
      <c r="W7" s="143"/>
      <c r="X7" s="143"/>
      <c r="Y7" s="142"/>
      <c r="Z7" s="142"/>
      <c r="AA7" s="113"/>
    </row>
    <row r="8" spans="1:27" ht="15" customHeight="1">
      <c r="B8" s="209" t="s">
        <v>262</v>
      </c>
      <c r="D8" s="144"/>
      <c r="E8" s="144"/>
      <c r="F8" s="144"/>
      <c r="G8" s="143"/>
      <c r="H8" s="144"/>
      <c r="I8" s="144"/>
      <c r="J8" s="143"/>
      <c r="K8" s="144"/>
      <c r="L8" s="144"/>
      <c r="M8" s="143"/>
      <c r="N8" s="144"/>
      <c r="O8" s="144"/>
      <c r="P8" s="142"/>
      <c r="Q8" s="144"/>
      <c r="R8" s="144"/>
      <c r="S8" s="142"/>
      <c r="T8" s="144"/>
      <c r="U8" s="144"/>
      <c r="V8" s="142"/>
      <c r="W8" s="144"/>
      <c r="X8" s="144"/>
      <c r="Y8" s="142"/>
      <c r="Z8" s="142"/>
      <c r="AA8" s="113"/>
    </row>
    <row r="9" spans="1:27" ht="45" customHeight="1">
      <c r="A9" s="24"/>
      <c r="B9" s="982" t="s">
        <v>55</v>
      </c>
      <c r="C9" s="983"/>
      <c r="D9" s="984"/>
      <c r="E9" s="239"/>
      <c r="F9" s="145" t="s">
        <v>49</v>
      </c>
      <c r="G9" s="239"/>
      <c r="H9" s="239"/>
      <c r="I9" s="145" t="s">
        <v>531</v>
      </c>
      <c r="J9" s="239"/>
      <c r="K9" s="982" t="s">
        <v>50</v>
      </c>
      <c r="L9" s="983"/>
      <c r="M9" s="984"/>
      <c r="N9" s="982" t="s">
        <v>323</v>
      </c>
      <c r="O9" s="983"/>
      <c r="P9" s="984"/>
      <c r="Q9" s="982" t="s">
        <v>169</v>
      </c>
      <c r="R9" s="983"/>
      <c r="S9" s="984"/>
      <c r="T9" s="982" t="s">
        <v>51</v>
      </c>
      <c r="U9" s="983"/>
      <c r="V9" s="984"/>
      <c r="W9" s="982" t="s">
        <v>59</v>
      </c>
      <c r="X9" s="983"/>
      <c r="Y9" s="984"/>
    </row>
    <row r="10" spans="1:27" ht="15.75" customHeight="1">
      <c r="B10" s="146" t="s">
        <v>57</v>
      </c>
      <c r="C10" s="146" t="s">
        <v>388</v>
      </c>
      <c r="D10" s="146" t="s">
        <v>58</v>
      </c>
      <c r="E10" s="146" t="s">
        <v>57</v>
      </c>
      <c r="F10" s="146" t="s">
        <v>388</v>
      </c>
      <c r="G10" s="146" t="s">
        <v>58</v>
      </c>
      <c r="H10" s="146" t="s">
        <v>57</v>
      </c>
      <c r="I10" s="146" t="s">
        <v>388</v>
      </c>
      <c r="J10" s="146" t="s">
        <v>58</v>
      </c>
      <c r="K10" s="146" t="s">
        <v>57</v>
      </c>
      <c r="L10" s="146" t="s">
        <v>388</v>
      </c>
      <c r="M10" s="146" t="s">
        <v>58</v>
      </c>
      <c r="N10" s="146" t="s">
        <v>57</v>
      </c>
      <c r="O10" s="146" t="s">
        <v>388</v>
      </c>
      <c r="P10" s="146" t="s">
        <v>58</v>
      </c>
      <c r="Q10" s="146" t="s">
        <v>57</v>
      </c>
      <c r="R10" s="146" t="s">
        <v>388</v>
      </c>
      <c r="S10" s="146" t="s">
        <v>58</v>
      </c>
      <c r="T10" s="146" t="s">
        <v>57</v>
      </c>
      <c r="U10" s="146" t="s">
        <v>388</v>
      </c>
      <c r="V10" s="146" t="s">
        <v>58</v>
      </c>
      <c r="W10" s="146" t="s">
        <v>57</v>
      </c>
      <c r="X10" s="146" t="s">
        <v>388</v>
      </c>
      <c r="Y10" s="146" t="s">
        <v>58</v>
      </c>
    </row>
    <row r="11" spans="1:27" ht="15.75" customHeight="1">
      <c r="B11" s="238"/>
      <c r="C11" s="238"/>
      <c r="D11" s="238"/>
      <c r="E11" s="238"/>
      <c r="F11" s="238"/>
      <c r="G11" s="238"/>
      <c r="H11" s="238"/>
      <c r="I11" s="147"/>
      <c r="J11" s="238"/>
      <c r="K11" s="238"/>
      <c r="L11" s="147"/>
      <c r="M11" s="238"/>
      <c r="N11" s="238"/>
      <c r="O11" s="147"/>
      <c r="P11" s="238"/>
      <c r="Q11" s="238"/>
      <c r="R11" s="148"/>
      <c r="S11" s="238"/>
      <c r="T11" s="238"/>
      <c r="U11" s="147"/>
      <c r="V11" s="238"/>
      <c r="W11" s="238"/>
      <c r="X11" s="147"/>
      <c r="Y11" s="238"/>
    </row>
    <row r="12" spans="1:27" ht="15" customHeight="1">
      <c r="B12"/>
    </row>
    <row r="13" spans="1:27" s="16" customFormat="1" ht="15" customHeight="1">
      <c r="B13" s="31" t="s">
        <v>52</v>
      </c>
      <c r="C13" s="31"/>
      <c r="D13" s="31"/>
      <c r="E13" s="31"/>
      <c r="G13" s="31"/>
      <c r="H13" s="31"/>
      <c r="J13" s="31"/>
      <c r="K13" s="31"/>
      <c r="M13" s="31"/>
      <c r="N13" s="31"/>
      <c r="P13" s="31"/>
      <c r="Q13" s="31"/>
      <c r="S13" s="31"/>
      <c r="T13" s="31"/>
      <c r="V13" s="31"/>
      <c r="W13" s="31"/>
    </row>
    <row r="14" spans="1:27" s="16" customFormat="1" ht="15" customHeight="1">
      <c r="B14" s="31" t="s">
        <v>60</v>
      </c>
      <c r="C14" s="31"/>
      <c r="D14" s="31"/>
      <c r="E14" s="31"/>
      <c r="G14" s="31"/>
      <c r="H14" s="31"/>
      <c r="J14" s="31"/>
      <c r="K14" s="31"/>
      <c r="M14" s="31"/>
      <c r="N14" s="31"/>
      <c r="P14" s="31"/>
      <c r="Q14" s="31"/>
      <c r="S14" s="31"/>
      <c r="T14" s="31"/>
      <c r="V14" s="31"/>
      <c r="W14" s="31"/>
    </row>
    <row r="15" spans="1:27" s="16" customFormat="1" ht="30" customHeight="1">
      <c r="B15" s="874" t="s">
        <v>391</v>
      </c>
      <c r="C15" s="979"/>
      <c r="D15" s="979"/>
      <c r="E15" s="979"/>
      <c r="F15" s="979"/>
      <c r="G15" s="979"/>
      <c r="H15" s="979"/>
      <c r="I15" s="979"/>
      <c r="J15" s="979"/>
      <c r="K15" s="979"/>
      <c r="L15" s="979"/>
      <c r="M15" s="979"/>
      <c r="N15" s="979"/>
      <c r="O15" s="979"/>
      <c r="P15" s="979"/>
      <c r="Q15" s="979"/>
      <c r="R15" s="979"/>
      <c r="S15" s="979"/>
      <c r="T15" s="979"/>
      <c r="U15" s="979"/>
      <c r="V15" s="979"/>
      <c r="W15" s="979"/>
      <c r="X15" s="979"/>
      <c r="Y15" s="979"/>
    </row>
    <row r="34" spans="1:29" ht="13.5">
      <c r="A34" s="870" t="s">
        <v>247</v>
      </c>
      <c r="B34" s="870"/>
      <c r="C34" s="870"/>
      <c r="D34" s="870"/>
      <c r="E34" s="870"/>
      <c r="F34" s="870"/>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row>
    <row r="45" spans="1:29" ht="14.25">
      <c r="B45" s="21"/>
    </row>
    <row r="46" spans="1:29" ht="14.25">
      <c r="B46" s="21"/>
    </row>
  </sheetData>
  <mergeCells count="10">
    <mergeCell ref="B15:Y15"/>
    <mergeCell ref="A34:AC34"/>
    <mergeCell ref="B5:F5"/>
    <mergeCell ref="G5:Z5"/>
    <mergeCell ref="B9:D9"/>
    <mergeCell ref="K9:M9"/>
    <mergeCell ref="N9:P9"/>
    <mergeCell ref="Q9:S9"/>
    <mergeCell ref="T9:V9"/>
    <mergeCell ref="W9:Y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47"/>
  <sheetViews>
    <sheetView view="pageBreakPreview" zoomScaleNormal="100" zoomScaleSheetLayoutView="100" workbookViewId="0">
      <selection activeCell="J9" sqref="J9:J10"/>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8.5703125" style="9" customWidth="1"/>
    <col min="11" max="16384" width="9.140625" style="9"/>
  </cols>
  <sheetData>
    <row r="1" spans="1:13" ht="22.5" customHeight="1">
      <c r="B1" s="204" t="s">
        <v>389</v>
      </c>
    </row>
    <row r="2" spans="1:13" ht="15" customHeight="1">
      <c r="A2" s="22"/>
      <c r="B2" s="248" t="s">
        <v>318</v>
      </c>
      <c r="C2" s="103"/>
      <c r="D2" s="106"/>
      <c r="E2" s="106"/>
      <c r="F2" s="103"/>
      <c r="G2" s="103"/>
      <c r="H2" s="103"/>
      <c r="I2" s="103"/>
    </row>
    <row r="3" spans="1:13" ht="15" customHeight="1">
      <c r="A3" s="107"/>
      <c r="B3" s="103"/>
      <c r="C3" s="103"/>
      <c r="D3" s="106"/>
      <c r="E3" s="106"/>
      <c r="F3" s="103"/>
      <c r="G3" s="103"/>
      <c r="H3" s="103"/>
      <c r="I3" s="108"/>
    </row>
    <row r="4" spans="1:13" ht="13.5">
      <c r="A4" s="109"/>
      <c r="B4" s="278"/>
      <c r="C4" s="279" t="s">
        <v>136</v>
      </c>
      <c r="D4" s="279" t="s">
        <v>252</v>
      </c>
      <c r="E4" s="279" t="s">
        <v>579</v>
      </c>
      <c r="F4" s="279" t="s">
        <v>580</v>
      </c>
      <c r="G4" s="279" t="s">
        <v>574</v>
      </c>
      <c r="H4" s="279" t="s">
        <v>570</v>
      </c>
      <c r="I4" s="283" t="s">
        <v>576</v>
      </c>
      <c r="J4" s="279" t="s">
        <v>18</v>
      </c>
      <c r="M4" s="6"/>
    </row>
    <row r="5" spans="1:13" ht="13.5">
      <c r="A5" s="109"/>
      <c r="B5" s="989">
        <v>1</v>
      </c>
      <c r="C5" s="994" t="s">
        <v>212</v>
      </c>
      <c r="D5" s="110" t="s">
        <v>272</v>
      </c>
      <c r="E5" s="985" t="s">
        <v>358</v>
      </c>
      <c r="F5" s="985" t="s">
        <v>358</v>
      </c>
      <c r="G5" s="985" t="s">
        <v>358</v>
      </c>
      <c r="H5" s="985" t="s">
        <v>358</v>
      </c>
      <c r="I5" s="985" t="s">
        <v>358</v>
      </c>
      <c r="J5" s="992"/>
    </row>
    <row r="6" spans="1:13" ht="13.5">
      <c r="A6" s="109"/>
      <c r="B6" s="990"/>
      <c r="C6" s="994"/>
      <c r="D6" s="111" t="s">
        <v>269</v>
      </c>
      <c r="E6" s="986"/>
      <c r="F6" s="986"/>
      <c r="G6" s="986"/>
      <c r="H6" s="986"/>
      <c r="I6" s="986"/>
      <c r="J6" s="993"/>
    </row>
    <row r="7" spans="1:13" ht="13.5">
      <c r="A7" s="109"/>
      <c r="B7" s="989">
        <v>2</v>
      </c>
      <c r="C7" s="991" t="s">
        <v>29</v>
      </c>
      <c r="D7" s="110" t="s">
        <v>272</v>
      </c>
      <c r="E7" s="985" t="s">
        <v>358</v>
      </c>
      <c r="F7" s="985" t="s">
        <v>358</v>
      </c>
      <c r="G7" s="985" t="s">
        <v>358</v>
      </c>
      <c r="H7" s="985" t="s">
        <v>358</v>
      </c>
      <c r="I7" s="985" t="s">
        <v>358</v>
      </c>
      <c r="J7" s="987"/>
    </row>
    <row r="8" spans="1:13" ht="13.5">
      <c r="A8" s="109"/>
      <c r="B8" s="990"/>
      <c r="C8" s="991"/>
      <c r="D8" s="111" t="s">
        <v>30</v>
      </c>
      <c r="E8" s="986"/>
      <c r="F8" s="986"/>
      <c r="G8" s="986"/>
      <c r="H8" s="986"/>
      <c r="I8" s="986"/>
      <c r="J8" s="988"/>
    </row>
    <row r="9" spans="1:13" ht="13.5" customHeight="1">
      <c r="A9" s="112"/>
      <c r="B9" s="989">
        <v>3</v>
      </c>
      <c r="C9" s="991" t="s">
        <v>31</v>
      </c>
      <c r="D9" s="110" t="s">
        <v>209</v>
      </c>
      <c r="E9" s="985" t="s">
        <v>358</v>
      </c>
      <c r="F9" s="985" t="s">
        <v>358</v>
      </c>
      <c r="G9" s="985" t="s">
        <v>358</v>
      </c>
      <c r="H9" s="985" t="s">
        <v>358</v>
      </c>
      <c r="I9" s="985" t="s">
        <v>358</v>
      </c>
      <c r="J9" s="987"/>
    </row>
    <row r="10" spans="1:13" ht="13.5">
      <c r="A10" s="109"/>
      <c r="B10" s="990"/>
      <c r="C10" s="991"/>
      <c r="D10" s="111" t="s">
        <v>269</v>
      </c>
      <c r="E10" s="986"/>
      <c r="F10" s="986"/>
      <c r="G10" s="986"/>
      <c r="H10" s="986"/>
      <c r="I10" s="986"/>
      <c r="J10" s="988"/>
    </row>
    <row r="11" spans="1:13" ht="13.5">
      <c r="A11" s="109"/>
      <c r="B11" s="989">
        <v>4</v>
      </c>
      <c r="C11" s="991" t="s">
        <v>32</v>
      </c>
      <c r="D11" s="110" t="s">
        <v>273</v>
      </c>
      <c r="E11" s="985" t="s">
        <v>358</v>
      </c>
      <c r="F11" s="985" t="s">
        <v>358</v>
      </c>
      <c r="G11" s="985" t="s">
        <v>358</v>
      </c>
      <c r="H11" s="985" t="s">
        <v>358</v>
      </c>
      <c r="I11" s="985" t="s">
        <v>358</v>
      </c>
      <c r="J11" s="987"/>
    </row>
    <row r="12" spans="1:13" ht="13.5">
      <c r="A12" s="109"/>
      <c r="B12" s="990"/>
      <c r="C12" s="991"/>
      <c r="D12" s="111" t="s">
        <v>269</v>
      </c>
      <c r="E12" s="986"/>
      <c r="F12" s="986"/>
      <c r="G12" s="986"/>
      <c r="H12" s="986"/>
      <c r="I12" s="986"/>
      <c r="J12" s="988"/>
    </row>
    <row r="13" spans="1:13" ht="13.5">
      <c r="A13" s="109"/>
      <c r="B13" s="989">
        <v>5</v>
      </c>
      <c r="C13" s="991" t="s">
        <v>33</v>
      </c>
      <c r="D13" s="110" t="s">
        <v>213</v>
      </c>
      <c r="E13" s="985" t="s">
        <v>358</v>
      </c>
      <c r="F13" s="985" t="s">
        <v>358</v>
      </c>
      <c r="G13" s="985" t="s">
        <v>358</v>
      </c>
      <c r="H13" s="985" t="s">
        <v>358</v>
      </c>
      <c r="I13" s="985" t="s">
        <v>358</v>
      </c>
      <c r="J13" s="987"/>
    </row>
    <row r="14" spans="1:13" ht="13.5">
      <c r="A14" s="109"/>
      <c r="B14" s="990"/>
      <c r="C14" s="991"/>
      <c r="D14" s="111" t="s">
        <v>269</v>
      </c>
      <c r="E14" s="986"/>
      <c r="F14" s="986"/>
      <c r="G14" s="986"/>
      <c r="H14" s="986"/>
      <c r="I14" s="986"/>
      <c r="J14" s="988"/>
    </row>
    <row r="15" spans="1:13" ht="13.5">
      <c r="A15" s="109"/>
      <c r="B15" s="989">
        <v>6</v>
      </c>
      <c r="C15" s="991" t="s">
        <v>263</v>
      </c>
      <c r="D15" s="110" t="s">
        <v>268</v>
      </c>
      <c r="E15" s="985" t="s">
        <v>358</v>
      </c>
      <c r="F15" s="985" t="s">
        <v>358</v>
      </c>
      <c r="G15" s="985" t="s">
        <v>358</v>
      </c>
      <c r="H15" s="985" t="s">
        <v>358</v>
      </c>
      <c r="I15" s="985" t="s">
        <v>358</v>
      </c>
      <c r="J15" s="987"/>
    </row>
    <row r="16" spans="1:13" ht="13.5">
      <c r="A16" s="109"/>
      <c r="B16" s="990"/>
      <c r="C16" s="991"/>
      <c r="D16" s="111" t="s">
        <v>264</v>
      </c>
      <c r="E16" s="986"/>
      <c r="F16" s="986"/>
      <c r="G16" s="986"/>
      <c r="H16" s="986"/>
      <c r="I16" s="986"/>
      <c r="J16" s="988"/>
    </row>
    <row r="17" spans="1:10" ht="13.5">
      <c r="A17" s="109"/>
      <c r="B17" s="989">
        <v>7</v>
      </c>
      <c r="C17" s="991" t="s">
        <v>265</v>
      </c>
      <c r="D17" s="110" t="s">
        <v>266</v>
      </c>
      <c r="E17" s="985" t="s">
        <v>358</v>
      </c>
      <c r="F17" s="985" t="s">
        <v>358</v>
      </c>
      <c r="G17" s="985" t="s">
        <v>358</v>
      </c>
      <c r="H17" s="985" t="s">
        <v>358</v>
      </c>
      <c r="I17" s="985" t="s">
        <v>358</v>
      </c>
      <c r="J17" s="987"/>
    </row>
    <row r="18" spans="1:10" ht="13.5">
      <c r="A18" s="109"/>
      <c r="B18" s="990"/>
      <c r="C18" s="991"/>
      <c r="D18" s="111" t="s">
        <v>267</v>
      </c>
      <c r="E18" s="986"/>
      <c r="F18" s="986"/>
      <c r="G18" s="986"/>
      <c r="H18" s="986"/>
      <c r="I18" s="986"/>
      <c r="J18" s="988"/>
    </row>
    <row r="19" spans="1:10" ht="13.5">
      <c r="A19" s="109"/>
      <c r="B19" s="989">
        <v>8</v>
      </c>
      <c r="C19" s="991" t="s">
        <v>34</v>
      </c>
      <c r="D19" s="110" t="s">
        <v>30</v>
      </c>
      <c r="E19" s="985" t="s">
        <v>358</v>
      </c>
      <c r="F19" s="985" t="s">
        <v>358</v>
      </c>
      <c r="G19" s="985" t="s">
        <v>358</v>
      </c>
      <c r="H19" s="985" t="s">
        <v>358</v>
      </c>
      <c r="I19" s="985" t="s">
        <v>358</v>
      </c>
      <c r="J19" s="987"/>
    </row>
    <row r="20" spans="1:10" ht="13.5">
      <c r="A20" s="109"/>
      <c r="B20" s="990"/>
      <c r="C20" s="991"/>
      <c r="D20" s="111" t="s">
        <v>269</v>
      </c>
      <c r="E20" s="986"/>
      <c r="F20" s="986"/>
      <c r="G20" s="986"/>
      <c r="H20" s="986"/>
      <c r="I20" s="986"/>
      <c r="J20" s="988"/>
    </row>
    <row r="21" spans="1:10" ht="13.5">
      <c r="A21" s="109"/>
      <c r="B21" s="997">
        <v>9</v>
      </c>
      <c r="C21" s="991" t="s">
        <v>35</v>
      </c>
      <c r="D21" s="110" t="s">
        <v>274</v>
      </c>
      <c r="E21" s="985" t="s">
        <v>358</v>
      </c>
      <c r="F21" s="985" t="s">
        <v>358</v>
      </c>
      <c r="G21" s="985" t="s">
        <v>358</v>
      </c>
      <c r="H21" s="985" t="s">
        <v>358</v>
      </c>
      <c r="I21" s="985" t="s">
        <v>358</v>
      </c>
      <c r="J21" s="987"/>
    </row>
    <row r="22" spans="1:10" ht="13.5">
      <c r="A22" s="109"/>
      <c r="B22" s="989"/>
      <c r="C22" s="991"/>
      <c r="D22" s="111" t="s">
        <v>264</v>
      </c>
      <c r="E22" s="986"/>
      <c r="F22" s="986"/>
      <c r="G22" s="986"/>
      <c r="H22" s="986"/>
      <c r="I22" s="986"/>
      <c r="J22" s="988"/>
    </row>
    <row r="23" spans="1:10" ht="13.5">
      <c r="A23" s="109"/>
      <c r="B23" s="989"/>
      <c r="C23" s="991" t="s">
        <v>270</v>
      </c>
      <c r="D23" s="110" t="s">
        <v>276</v>
      </c>
      <c r="E23" s="985" t="s">
        <v>358</v>
      </c>
      <c r="F23" s="985" t="s">
        <v>358</v>
      </c>
      <c r="G23" s="985" t="s">
        <v>358</v>
      </c>
      <c r="H23" s="985" t="s">
        <v>358</v>
      </c>
      <c r="I23" s="985" t="s">
        <v>358</v>
      </c>
      <c r="J23" s="987"/>
    </row>
    <row r="24" spans="1:10" ht="13.5">
      <c r="A24" s="109"/>
      <c r="B24" s="990"/>
      <c r="C24" s="991"/>
      <c r="D24" s="111" t="s">
        <v>269</v>
      </c>
      <c r="E24" s="986"/>
      <c r="F24" s="986"/>
      <c r="G24" s="986"/>
      <c r="H24" s="986"/>
      <c r="I24" s="986"/>
      <c r="J24" s="988"/>
    </row>
    <row r="25" spans="1:10" ht="13.5">
      <c r="A25" s="109"/>
      <c r="B25" s="997">
        <v>10</v>
      </c>
      <c r="C25" s="991" t="s">
        <v>36</v>
      </c>
      <c r="D25" s="110" t="s">
        <v>275</v>
      </c>
      <c r="E25" s="985" t="s">
        <v>358</v>
      </c>
      <c r="F25" s="985" t="s">
        <v>358</v>
      </c>
      <c r="G25" s="985" t="s">
        <v>358</v>
      </c>
      <c r="H25" s="985" t="s">
        <v>358</v>
      </c>
      <c r="I25" s="985" t="s">
        <v>358</v>
      </c>
      <c r="J25" s="987"/>
    </row>
    <row r="26" spans="1:10" ht="13.5">
      <c r="A26" s="109"/>
      <c r="B26" s="989"/>
      <c r="C26" s="991"/>
      <c r="D26" s="111" t="s">
        <v>264</v>
      </c>
      <c r="E26" s="986"/>
      <c r="F26" s="986"/>
      <c r="G26" s="986"/>
      <c r="H26" s="986"/>
      <c r="I26" s="986"/>
      <c r="J26" s="988"/>
    </row>
    <row r="27" spans="1:10" ht="13.5">
      <c r="A27" s="109"/>
      <c r="B27" s="989"/>
      <c r="C27" s="991" t="s">
        <v>277</v>
      </c>
      <c r="D27" s="110" t="s">
        <v>271</v>
      </c>
      <c r="E27" s="985" t="s">
        <v>358</v>
      </c>
      <c r="F27" s="985" t="s">
        <v>358</v>
      </c>
      <c r="G27" s="985" t="s">
        <v>358</v>
      </c>
      <c r="H27" s="985" t="s">
        <v>358</v>
      </c>
      <c r="I27" s="985" t="s">
        <v>358</v>
      </c>
      <c r="J27" s="987"/>
    </row>
    <row r="28" spans="1:10" ht="13.5">
      <c r="A28" s="109"/>
      <c r="B28" s="990"/>
      <c r="C28" s="991"/>
      <c r="D28" s="111" t="s">
        <v>269</v>
      </c>
      <c r="E28" s="986"/>
      <c r="F28" s="986"/>
      <c r="G28" s="986"/>
      <c r="H28" s="986"/>
      <c r="I28" s="986"/>
      <c r="J28" s="988"/>
    </row>
    <row r="29" spans="1:10" ht="13.5">
      <c r="A29" s="109"/>
      <c r="B29" s="989">
        <v>11</v>
      </c>
      <c r="C29" s="991" t="s">
        <v>37</v>
      </c>
      <c r="D29" s="110" t="s">
        <v>214</v>
      </c>
      <c r="E29" s="985" t="s">
        <v>358</v>
      </c>
      <c r="F29" s="985" t="s">
        <v>358</v>
      </c>
      <c r="G29" s="985" t="s">
        <v>358</v>
      </c>
      <c r="H29" s="985" t="s">
        <v>358</v>
      </c>
      <c r="I29" s="985" t="s">
        <v>358</v>
      </c>
      <c r="J29" s="987"/>
    </row>
    <row r="30" spans="1:10" ht="13.5">
      <c r="A30" s="109"/>
      <c r="B30" s="990"/>
      <c r="C30" s="991"/>
      <c r="D30" s="111" t="s">
        <v>264</v>
      </c>
      <c r="E30" s="986"/>
      <c r="F30" s="986"/>
      <c r="G30" s="986"/>
      <c r="H30" s="986"/>
      <c r="I30" s="986"/>
      <c r="J30" s="988"/>
    </row>
    <row r="31" spans="1:10" ht="13.5">
      <c r="A31" s="109"/>
      <c r="B31" s="989">
        <v>12</v>
      </c>
      <c r="C31" s="991" t="s">
        <v>278</v>
      </c>
      <c r="D31" s="110" t="s">
        <v>38</v>
      </c>
      <c r="E31" s="985" t="s">
        <v>358</v>
      </c>
      <c r="F31" s="985" t="s">
        <v>358</v>
      </c>
      <c r="G31" s="985" t="s">
        <v>358</v>
      </c>
      <c r="H31" s="985" t="s">
        <v>358</v>
      </c>
      <c r="I31" s="985" t="s">
        <v>358</v>
      </c>
      <c r="J31" s="987"/>
    </row>
    <row r="32" spans="1:10" ht="13.5">
      <c r="A32" s="109"/>
      <c r="B32" s="990"/>
      <c r="C32" s="991"/>
      <c r="D32" s="111" t="s">
        <v>279</v>
      </c>
      <c r="E32" s="986"/>
      <c r="F32" s="986"/>
      <c r="G32" s="986"/>
      <c r="H32" s="986"/>
      <c r="I32" s="986"/>
      <c r="J32" s="988"/>
    </row>
    <row r="33" spans="1:12" ht="13.5">
      <c r="A33" s="109"/>
      <c r="B33" s="989">
        <v>13</v>
      </c>
      <c r="C33" s="991" t="s">
        <v>280</v>
      </c>
      <c r="D33" s="110" t="s">
        <v>281</v>
      </c>
      <c r="E33" s="985" t="s">
        <v>358</v>
      </c>
      <c r="F33" s="985" t="s">
        <v>358</v>
      </c>
      <c r="G33" s="985" t="s">
        <v>358</v>
      </c>
      <c r="H33" s="985" t="s">
        <v>358</v>
      </c>
      <c r="I33" s="985" t="s">
        <v>358</v>
      </c>
      <c r="J33" s="987"/>
    </row>
    <row r="34" spans="1:12" ht="13.5">
      <c r="A34" s="109"/>
      <c r="B34" s="990"/>
      <c r="C34" s="991"/>
      <c r="D34" s="111" t="s">
        <v>282</v>
      </c>
      <c r="E34" s="986"/>
      <c r="F34" s="986"/>
      <c r="G34" s="986"/>
      <c r="H34" s="986"/>
      <c r="I34" s="986"/>
      <c r="J34" s="988"/>
    </row>
    <row r="35" spans="1:12" ht="13.5">
      <c r="A35" s="109"/>
      <c r="B35" s="989">
        <v>14</v>
      </c>
      <c r="C35" s="991" t="s">
        <v>283</v>
      </c>
      <c r="D35" s="110" t="s">
        <v>284</v>
      </c>
      <c r="E35" s="985" t="s">
        <v>358</v>
      </c>
      <c r="F35" s="985" t="s">
        <v>358</v>
      </c>
      <c r="G35" s="985" t="s">
        <v>358</v>
      </c>
      <c r="H35" s="985" t="s">
        <v>358</v>
      </c>
      <c r="I35" s="985" t="s">
        <v>358</v>
      </c>
      <c r="J35" s="987"/>
    </row>
    <row r="36" spans="1:12" ht="13.5">
      <c r="A36" s="109"/>
      <c r="B36" s="990"/>
      <c r="C36" s="991"/>
      <c r="D36" s="111" t="s">
        <v>285</v>
      </c>
      <c r="E36" s="986"/>
      <c r="F36" s="986"/>
      <c r="G36" s="986"/>
      <c r="H36" s="986"/>
      <c r="I36" s="986"/>
      <c r="J36" s="988"/>
    </row>
    <row r="37" spans="1:12" ht="15" customHeight="1">
      <c r="A37" s="107"/>
      <c r="B37" s="108"/>
      <c r="C37" s="113"/>
      <c r="D37" s="114"/>
      <c r="E37" s="114"/>
      <c r="F37" s="113"/>
      <c r="G37" s="113"/>
      <c r="H37" s="113"/>
      <c r="I37" s="113"/>
    </row>
    <row r="38" spans="1:12" s="16" customFormat="1" ht="45" customHeight="1">
      <c r="A38" s="107"/>
      <c r="B38" s="995" t="s">
        <v>562</v>
      </c>
      <c r="C38" s="996"/>
      <c r="D38" s="996"/>
      <c r="E38" s="996"/>
      <c r="F38" s="996"/>
      <c r="G38" s="996"/>
      <c r="H38" s="996"/>
      <c r="I38" s="996"/>
      <c r="J38" s="996"/>
      <c r="K38" s="107"/>
      <c r="L38" s="107"/>
    </row>
    <row r="39" spans="1:12" ht="16.5" customHeight="1">
      <c r="A39" s="870" t="s">
        <v>245</v>
      </c>
      <c r="B39" s="870"/>
      <c r="C39" s="870"/>
      <c r="D39" s="870"/>
      <c r="E39" s="870"/>
      <c r="F39" s="870"/>
      <c r="G39" s="870"/>
      <c r="H39" s="870"/>
      <c r="I39" s="870"/>
      <c r="J39" s="870"/>
    </row>
    <row r="41" spans="1:12" ht="13.5">
      <c r="I41" s="275"/>
      <c r="J41" s="53"/>
    </row>
    <row r="46" spans="1:12" ht="14.25">
      <c r="B46" s="21"/>
    </row>
    <row r="47" spans="1:12" ht="14.25">
      <c r="B47" s="21"/>
    </row>
  </sheetData>
  <mergeCells count="128">
    <mergeCell ref="B38:J38"/>
    <mergeCell ref="A39:J39"/>
    <mergeCell ref="I21:I22"/>
    <mergeCell ref="I23:I24"/>
    <mergeCell ref="I25:I26"/>
    <mergeCell ref="I27:I28"/>
    <mergeCell ref="I29:I30"/>
    <mergeCell ref="J23:J24"/>
    <mergeCell ref="B21:B24"/>
    <mergeCell ref="C27:C28"/>
    <mergeCell ref="J27:J28"/>
    <mergeCell ref="B25:B28"/>
    <mergeCell ref="J21:J22"/>
    <mergeCell ref="C25:C26"/>
    <mergeCell ref="J25:J26"/>
    <mergeCell ref="C21:C22"/>
    <mergeCell ref="C23:C24"/>
    <mergeCell ref="J29:J30"/>
    <mergeCell ref="B31:B32"/>
    <mergeCell ref="C31:C32"/>
    <mergeCell ref="F31:F32"/>
    <mergeCell ref="J31:J32"/>
    <mergeCell ref="B29:B30"/>
    <mergeCell ref="C29:C30"/>
    <mergeCell ref="J5:J6"/>
    <mergeCell ref="B7:B8"/>
    <mergeCell ref="C7:C8"/>
    <mergeCell ref="F7:F8"/>
    <mergeCell ref="J7:J8"/>
    <mergeCell ref="B5:B6"/>
    <mergeCell ref="C5:C6"/>
    <mergeCell ref="F5:F6"/>
    <mergeCell ref="E5:E6"/>
    <mergeCell ref="E7:E8"/>
    <mergeCell ref="G5:G6"/>
    <mergeCell ref="G7:G8"/>
    <mergeCell ref="I5:I6"/>
    <mergeCell ref="I7:I8"/>
    <mergeCell ref="H5:H6"/>
    <mergeCell ref="H7:H8"/>
    <mergeCell ref="J13:J14"/>
    <mergeCell ref="B15:B16"/>
    <mergeCell ref="C15:C16"/>
    <mergeCell ref="F15:F16"/>
    <mergeCell ref="J15:J16"/>
    <mergeCell ref="B13:B14"/>
    <mergeCell ref="C13:C14"/>
    <mergeCell ref="F13:F14"/>
    <mergeCell ref="J9:J10"/>
    <mergeCell ref="B11:B12"/>
    <mergeCell ref="C11:C12"/>
    <mergeCell ref="F11:F12"/>
    <mergeCell ref="J11:J12"/>
    <mergeCell ref="B9:B10"/>
    <mergeCell ref="C9:C10"/>
    <mergeCell ref="I9:I10"/>
    <mergeCell ref="I11:I12"/>
    <mergeCell ref="I13:I14"/>
    <mergeCell ref="I15:I16"/>
    <mergeCell ref="E9:E10"/>
    <mergeCell ref="E11:E12"/>
    <mergeCell ref="E13:E14"/>
    <mergeCell ref="E15:E16"/>
    <mergeCell ref="F9:F10"/>
    <mergeCell ref="G29:G30"/>
    <mergeCell ref="J17:J18"/>
    <mergeCell ref="B19:B20"/>
    <mergeCell ref="C19:C20"/>
    <mergeCell ref="F19:F20"/>
    <mergeCell ref="J19:J20"/>
    <mergeCell ref="B17:B18"/>
    <mergeCell ref="C17:C18"/>
    <mergeCell ref="F17:F18"/>
    <mergeCell ref="E19:E20"/>
    <mergeCell ref="G19:G20"/>
    <mergeCell ref="I19:I20"/>
    <mergeCell ref="I17:I18"/>
    <mergeCell ref="E17:E18"/>
    <mergeCell ref="E23:E24"/>
    <mergeCell ref="E25:E26"/>
    <mergeCell ref="E27:E28"/>
    <mergeCell ref="E29:E30"/>
    <mergeCell ref="F23:F24"/>
    <mergeCell ref="F27:F28"/>
    <mergeCell ref="F25:F26"/>
    <mergeCell ref="F21:F22"/>
    <mergeCell ref="E21:E22"/>
    <mergeCell ref="F29:F30"/>
    <mergeCell ref="G9:G10"/>
    <mergeCell ref="G11:G12"/>
    <mergeCell ref="G13:G14"/>
    <mergeCell ref="G15:G16"/>
    <mergeCell ref="G17:G18"/>
    <mergeCell ref="G21:G22"/>
    <mergeCell ref="G23:G24"/>
    <mergeCell ref="G25:G26"/>
    <mergeCell ref="G27:G28"/>
    <mergeCell ref="J35:J36"/>
    <mergeCell ref="B33:B34"/>
    <mergeCell ref="C33:C34"/>
    <mergeCell ref="F33:F34"/>
    <mergeCell ref="J33:J34"/>
    <mergeCell ref="E33:E34"/>
    <mergeCell ref="E35:E36"/>
    <mergeCell ref="E31:E32"/>
    <mergeCell ref="G31:G32"/>
    <mergeCell ref="I31:I32"/>
    <mergeCell ref="G33:G34"/>
    <mergeCell ref="G35:G36"/>
    <mergeCell ref="B35:B36"/>
    <mergeCell ref="C35:C36"/>
    <mergeCell ref="F35:F36"/>
    <mergeCell ref="I33:I34"/>
    <mergeCell ref="I35:I36"/>
    <mergeCell ref="H27:H28"/>
    <mergeCell ref="H29:H30"/>
    <mergeCell ref="H31:H32"/>
    <mergeCell ref="H33:H34"/>
    <mergeCell ref="H35:H36"/>
    <mergeCell ref="H9:H10"/>
    <mergeCell ref="H11:H12"/>
    <mergeCell ref="H13:H14"/>
    <mergeCell ref="H15:H16"/>
    <mergeCell ref="H17:H18"/>
    <mergeCell ref="H19:H20"/>
    <mergeCell ref="H21:H22"/>
    <mergeCell ref="H23:H24"/>
    <mergeCell ref="H25:H26"/>
  </mergeCells>
  <phoneticPr fontId="3"/>
  <pageMargins left="0.39370078740157483" right="0.39370078740157483" top="0.59055118110236227" bottom="0.19685039370078741" header="0.51181102362204722" footer="0.51181102362204722"/>
  <pageSetup paperSize="9" scale="90" orientation="landscape" r:id="rId1"/>
  <rowBreaks count="1" manualBreakCount="1">
    <brk id="41"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N47"/>
  <sheetViews>
    <sheetView view="pageBreakPreview" zoomScaleNormal="100" zoomScaleSheetLayoutView="100" workbookViewId="0">
      <selection activeCell="J13" sqref="J13:J14"/>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8.5703125" style="9" customWidth="1"/>
    <col min="11" max="16384" width="9.140625" style="9"/>
  </cols>
  <sheetData>
    <row r="1" spans="1:12" ht="22.5" customHeight="1">
      <c r="B1" s="204" t="s">
        <v>560</v>
      </c>
    </row>
    <row r="2" spans="1:12" ht="15" customHeight="1">
      <c r="A2" s="22"/>
      <c r="B2" s="102" t="s">
        <v>533</v>
      </c>
      <c r="C2" s="103"/>
      <c r="D2" s="106"/>
      <c r="E2" s="103"/>
      <c r="F2" s="103"/>
      <c r="G2" s="103"/>
      <c r="H2" s="103"/>
    </row>
    <row r="3" spans="1:12" ht="15" customHeight="1">
      <c r="A3" s="107"/>
      <c r="B3" s="103"/>
      <c r="C3" s="103"/>
      <c r="D3" s="106"/>
      <c r="E3" s="103"/>
      <c r="F3" s="103"/>
      <c r="G3" s="108"/>
      <c r="H3" s="108"/>
    </row>
    <row r="4" spans="1:12" ht="13.5">
      <c r="A4" s="109"/>
      <c r="B4" s="278"/>
      <c r="C4" s="279" t="s">
        <v>136</v>
      </c>
      <c r="D4" s="279" t="s">
        <v>252</v>
      </c>
      <c r="E4" s="279" t="s">
        <v>579</v>
      </c>
      <c r="F4" s="279" t="s">
        <v>580</v>
      </c>
      <c r="G4" s="279" t="s">
        <v>574</v>
      </c>
      <c r="H4" s="279" t="s">
        <v>570</v>
      </c>
      <c r="I4" s="283" t="s">
        <v>576</v>
      </c>
      <c r="J4" s="279" t="s">
        <v>18</v>
      </c>
      <c r="L4" s="6"/>
    </row>
    <row r="5" spans="1:12" ht="13.5">
      <c r="A5" s="109"/>
      <c r="B5" s="989">
        <v>1</v>
      </c>
      <c r="C5" s="994" t="s">
        <v>212</v>
      </c>
      <c r="D5" s="110" t="s">
        <v>272</v>
      </c>
      <c r="E5" s="985" t="s">
        <v>358</v>
      </c>
      <c r="F5" s="985" t="s">
        <v>358</v>
      </c>
      <c r="G5" s="985" t="s">
        <v>358</v>
      </c>
      <c r="H5" s="985" t="s">
        <v>358</v>
      </c>
      <c r="I5" s="985" t="s">
        <v>358</v>
      </c>
      <c r="J5" s="992"/>
    </row>
    <row r="6" spans="1:12" ht="13.5">
      <c r="A6" s="109"/>
      <c r="B6" s="990"/>
      <c r="C6" s="994"/>
      <c r="D6" s="111" t="s">
        <v>269</v>
      </c>
      <c r="E6" s="986"/>
      <c r="F6" s="986"/>
      <c r="G6" s="986"/>
      <c r="H6" s="986"/>
      <c r="I6" s="986"/>
      <c r="J6" s="993"/>
    </row>
    <row r="7" spans="1:12" ht="13.5">
      <c r="A7" s="109"/>
      <c r="B7" s="989">
        <v>2</v>
      </c>
      <c r="C7" s="991" t="s">
        <v>29</v>
      </c>
      <c r="D7" s="110" t="s">
        <v>272</v>
      </c>
      <c r="E7" s="985" t="s">
        <v>358</v>
      </c>
      <c r="F7" s="985" t="s">
        <v>358</v>
      </c>
      <c r="G7" s="985" t="s">
        <v>358</v>
      </c>
      <c r="H7" s="985" t="s">
        <v>358</v>
      </c>
      <c r="I7" s="985" t="s">
        <v>358</v>
      </c>
      <c r="J7" s="987"/>
    </row>
    <row r="8" spans="1:12" ht="13.5">
      <c r="A8" s="109"/>
      <c r="B8" s="990"/>
      <c r="C8" s="991"/>
      <c r="D8" s="111" t="s">
        <v>30</v>
      </c>
      <c r="E8" s="986"/>
      <c r="F8" s="986"/>
      <c r="G8" s="986"/>
      <c r="H8" s="986"/>
      <c r="I8" s="986"/>
      <c r="J8" s="988"/>
    </row>
    <row r="9" spans="1:12" ht="13.5" customHeight="1">
      <c r="A9" s="112"/>
      <c r="B9" s="989">
        <v>3</v>
      </c>
      <c r="C9" s="991" t="s">
        <v>31</v>
      </c>
      <c r="D9" s="110" t="s">
        <v>209</v>
      </c>
      <c r="E9" s="985" t="s">
        <v>358</v>
      </c>
      <c r="F9" s="985" t="s">
        <v>358</v>
      </c>
      <c r="G9" s="985" t="s">
        <v>358</v>
      </c>
      <c r="H9" s="985" t="s">
        <v>358</v>
      </c>
      <c r="I9" s="985" t="s">
        <v>358</v>
      </c>
      <c r="J9" s="987"/>
    </row>
    <row r="10" spans="1:12" ht="13.5">
      <c r="A10" s="109"/>
      <c r="B10" s="990"/>
      <c r="C10" s="991"/>
      <c r="D10" s="111" t="s">
        <v>269</v>
      </c>
      <c r="E10" s="986"/>
      <c r="F10" s="986"/>
      <c r="G10" s="986"/>
      <c r="H10" s="986"/>
      <c r="I10" s="986"/>
      <c r="J10" s="988"/>
    </row>
    <row r="11" spans="1:12" ht="13.5">
      <c r="A11" s="109"/>
      <c r="B11" s="989">
        <v>4</v>
      </c>
      <c r="C11" s="991" t="s">
        <v>32</v>
      </c>
      <c r="D11" s="110" t="s">
        <v>273</v>
      </c>
      <c r="E11" s="985" t="s">
        <v>358</v>
      </c>
      <c r="F11" s="985" t="s">
        <v>358</v>
      </c>
      <c r="G11" s="985" t="s">
        <v>358</v>
      </c>
      <c r="H11" s="985" t="s">
        <v>358</v>
      </c>
      <c r="I11" s="985" t="s">
        <v>358</v>
      </c>
      <c r="J11" s="987"/>
    </row>
    <row r="12" spans="1:12" ht="13.5">
      <c r="A12" s="109"/>
      <c r="B12" s="990"/>
      <c r="C12" s="991"/>
      <c r="D12" s="111" t="s">
        <v>269</v>
      </c>
      <c r="E12" s="986"/>
      <c r="F12" s="986"/>
      <c r="G12" s="986"/>
      <c r="H12" s="986"/>
      <c r="I12" s="986"/>
      <c r="J12" s="988"/>
    </row>
    <row r="13" spans="1:12" ht="13.5">
      <c r="A13" s="109"/>
      <c r="B13" s="989">
        <v>5</v>
      </c>
      <c r="C13" s="991" t="s">
        <v>33</v>
      </c>
      <c r="D13" s="110" t="s">
        <v>213</v>
      </c>
      <c r="E13" s="985" t="s">
        <v>358</v>
      </c>
      <c r="F13" s="985" t="s">
        <v>358</v>
      </c>
      <c r="G13" s="985" t="s">
        <v>358</v>
      </c>
      <c r="H13" s="985" t="s">
        <v>358</v>
      </c>
      <c r="I13" s="985" t="s">
        <v>358</v>
      </c>
      <c r="J13" s="987"/>
    </row>
    <row r="14" spans="1:12" ht="13.5">
      <c r="A14" s="109"/>
      <c r="B14" s="990"/>
      <c r="C14" s="991"/>
      <c r="D14" s="111" t="s">
        <v>269</v>
      </c>
      <c r="E14" s="986"/>
      <c r="F14" s="986"/>
      <c r="G14" s="986"/>
      <c r="H14" s="986"/>
      <c r="I14" s="986"/>
      <c r="J14" s="988"/>
    </row>
    <row r="15" spans="1:12" ht="13.5">
      <c r="A15" s="109"/>
      <c r="B15" s="989">
        <v>6</v>
      </c>
      <c r="C15" s="991" t="s">
        <v>263</v>
      </c>
      <c r="D15" s="110" t="s">
        <v>268</v>
      </c>
      <c r="E15" s="985" t="s">
        <v>358</v>
      </c>
      <c r="F15" s="985" t="s">
        <v>358</v>
      </c>
      <c r="G15" s="985" t="s">
        <v>358</v>
      </c>
      <c r="H15" s="985" t="s">
        <v>358</v>
      </c>
      <c r="I15" s="985" t="s">
        <v>358</v>
      </c>
      <c r="J15" s="987"/>
    </row>
    <row r="16" spans="1:12" ht="13.5">
      <c r="A16" s="109"/>
      <c r="B16" s="990"/>
      <c r="C16" s="991"/>
      <c r="D16" s="111" t="s">
        <v>264</v>
      </c>
      <c r="E16" s="986"/>
      <c r="F16" s="986"/>
      <c r="G16" s="986"/>
      <c r="H16" s="986"/>
      <c r="I16" s="986"/>
      <c r="J16" s="988"/>
    </row>
    <row r="17" spans="1:10" ht="13.5">
      <c r="A17" s="109"/>
      <c r="B17" s="989">
        <v>7</v>
      </c>
      <c r="C17" s="991" t="s">
        <v>265</v>
      </c>
      <c r="D17" s="110" t="s">
        <v>266</v>
      </c>
      <c r="E17" s="985" t="s">
        <v>358</v>
      </c>
      <c r="F17" s="985" t="s">
        <v>358</v>
      </c>
      <c r="G17" s="985" t="s">
        <v>358</v>
      </c>
      <c r="H17" s="985" t="s">
        <v>358</v>
      </c>
      <c r="I17" s="985" t="s">
        <v>358</v>
      </c>
      <c r="J17" s="987"/>
    </row>
    <row r="18" spans="1:10" ht="13.5">
      <c r="A18" s="109"/>
      <c r="B18" s="990"/>
      <c r="C18" s="991"/>
      <c r="D18" s="111" t="s">
        <v>267</v>
      </c>
      <c r="E18" s="986"/>
      <c r="F18" s="986"/>
      <c r="G18" s="986"/>
      <c r="H18" s="986"/>
      <c r="I18" s="986"/>
      <c r="J18" s="988"/>
    </row>
    <row r="19" spans="1:10" ht="13.5">
      <c r="A19" s="109"/>
      <c r="B19" s="989">
        <v>8</v>
      </c>
      <c r="C19" s="991" t="s">
        <v>34</v>
      </c>
      <c r="D19" s="110" t="s">
        <v>30</v>
      </c>
      <c r="E19" s="985" t="s">
        <v>358</v>
      </c>
      <c r="F19" s="985" t="s">
        <v>358</v>
      </c>
      <c r="G19" s="985" t="s">
        <v>358</v>
      </c>
      <c r="H19" s="985" t="s">
        <v>358</v>
      </c>
      <c r="I19" s="985" t="s">
        <v>358</v>
      </c>
      <c r="J19" s="987"/>
    </row>
    <row r="20" spans="1:10" ht="13.5">
      <c r="A20" s="109"/>
      <c r="B20" s="990"/>
      <c r="C20" s="991"/>
      <c r="D20" s="111" t="s">
        <v>269</v>
      </c>
      <c r="E20" s="986"/>
      <c r="F20" s="986"/>
      <c r="G20" s="986"/>
      <c r="H20" s="986"/>
      <c r="I20" s="986"/>
      <c r="J20" s="988"/>
    </row>
    <row r="21" spans="1:10" ht="13.5">
      <c r="A21" s="109"/>
      <c r="B21" s="997">
        <v>9</v>
      </c>
      <c r="C21" s="991" t="s">
        <v>35</v>
      </c>
      <c r="D21" s="110" t="s">
        <v>274</v>
      </c>
      <c r="E21" s="985" t="s">
        <v>358</v>
      </c>
      <c r="F21" s="985" t="s">
        <v>358</v>
      </c>
      <c r="G21" s="985" t="s">
        <v>358</v>
      </c>
      <c r="H21" s="985" t="s">
        <v>358</v>
      </c>
      <c r="I21" s="985" t="s">
        <v>358</v>
      </c>
      <c r="J21" s="987"/>
    </row>
    <row r="22" spans="1:10" ht="13.5">
      <c r="A22" s="109"/>
      <c r="B22" s="989"/>
      <c r="C22" s="991"/>
      <c r="D22" s="111" t="s">
        <v>264</v>
      </c>
      <c r="E22" s="986"/>
      <c r="F22" s="986"/>
      <c r="G22" s="986"/>
      <c r="H22" s="986"/>
      <c r="I22" s="986"/>
      <c r="J22" s="988"/>
    </row>
    <row r="23" spans="1:10" ht="13.5">
      <c r="A23" s="109"/>
      <c r="B23" s="989"/>
      <c r="C23" s="991" t="s">
        <v>270</v>
      </c>
      <c r="D23" s="110" t="s">
        <v>276</v>
      </c>
      <c r="E23" s="985" t="s">
        <v>358</v>
      </c>
      <c r="F23" s="985" t="s">
        <v>358</v>
      </c>
      <c r="G23" s="985" t="s">
        <v>358</v>
      </c>
      <c r="H23" s="985" t="s">
        <v>358</v>
      </c>
      <c r="I23" s="985" t="s">
        <v>358</v>
      </c>
      <c r="J23" s="987"/>
    </row>
    <row r="24" spans="1:10" ht="13.5">
      <c r="A24" s="109"/>
      <c r="B24" s="990"/>
      <c r="C24" s="991"/>
      <c r="D24" s="111" t="s">
        <v>269</v>
      </c>
      <c r="E24" s="986"/>
      <c r="F24" s="986"/>
      <c r="G24" s="986"/>
      <c r="H24" s="986"/>
      <c r="I24" s="986"/>
      <c r="J24" s="988"/>
    </row>
    <row r="25" spans="1:10" ht="13.5">
      <c r="A25" s="109"/>
      <c r="B25" s="997">
        <v>10</v>
      </c>
      <c r="C25" s="991" t="s">
        <v>36</v>
      </c>
      <c r="D25" s="110" t="s">
        <v>275</v>
      </c>
      <c r="E25" s="985" t="s">
        <v>358</v>
      </c>
      <c r="F25" s="985" t="s">
        <v>358</v>
      </c>
      <c r="G25" s="985" t="s">
        <v>358</v>
      </c>
      <c r="H25" s="985" t="s">
        <v>358</v>
      </c>
      <c r="I25" s="985" t="s">
        <v>358</v>
      </c>
      <c r="J25" s="987"/>
    </row>
    <row r="26" spans="1:10" ht="13.5">
      <c r="A26" s="109"/>
      <c r="B26" s="989"/>
      <c r="C26" s="991"/>
      <c r="D26" s="111" t="s">
        <v>264</v>
      </c>
      <c r="E26" s="986"/>
      <c r="F26" s="986"/>
      <c r="G26" s="986"/>
      <c r="H26" s="986"/>
      <c r="I26" s="986"/>
      <c r="J26" s="988"/>
    </row>
    <row r="27" spans="1:10" ht="13.5">
      <c r="A27" s="109"/>
      <c r="B27" s="989"/>
      <c r="C27" s="991" t="s">
        <v>277</v>
      </c>
      <c r="D27" s="110" t="s">
        <v>271</v>
      </c>
      <c r="E27" s="985" t="s">
        <v>358</v>
      </c>
      <c r="F27" s="985" t="s">
        <v>358</v>
      </c>
      <c r="G27" s="985" t="s">
        <v>358</v>
      </c>
      <c r="H27" s="985" t="s">
        <v>358</v>
      </c>
      <c r="I27" s="985" t="s">
        <v>358</v>
      </c>
      <c r="J27" s="987"/>
    </row>
    <row r="28" spans="1:10" ht="13.5">
      <c r="A28" s="109"/>
      <c r="B28" s="990"/>
      <c r="C28" s="991"/>
      <c r="D28" s="111" t="s">
        <v>269</v>
      </c>
      <c r="E28" s="986"/>
      <c r="F28" s="986"/>
      <c r="G28" s="986"/>
      <c r="H28" s="986"/>
      <c r="I28" s="986"/>
      <c r="J28" s="988"/>
    </row>
    <row r="29" spans="1:10" ht="13.5">
      <c r="A29" s="109"/>
      <c r="B29" s="989">
        <v>11</v>
      </c>
      <c r="C29" s="991" t="s">
        <v>37</v>
      </c>
      <c r="D29" s="110" t="s">
        <v>214</v>
      </c>
      <c r="E29" s="985" t="s">
        <v>358</v>
      </c>
      <c r="F29" s="985" t="s">
        <v>358</v>
      </c>
      <c r="G29" s="985" t="s">
        <v>358</v>
      </c>
      <c r="H29" s="985" t="s">
        <v>358</v>
      </c>
      <c r="I29" s="985" t="s">
        <v>358</v>
      </c>
      <c r="J29" s="987"/>
    </row>
    <row r="30" spans="1:10" ht="13.5">
      <c r="A30" s="109"/>
      <c r="B30" s="990"/>
      <c r="C30" s="991"/>
      <c r="D30" s="111" t="s">
        <v>264</v>
      </c>
      <c r="E30" s="986"/>
      <c r="F30" s="986"/>
      <c r="G30" s="986"/>
      <c r="H30" s="986"/>
      <c r="I30" s="986"/>
      <c r="J30" s="988"/>
    </row>
    <row r="31" spans="1:10" ht="13.5">
      <c r="A31" s="109"/>
      <c r="B31" s="989">
        <v>12</v>
      </c>
      <c r="C31" s="991" t="s">
        <v>278</v>
      </c>
      <c r="D31" s="110" t="s">
        <v>38</v>
      </c>
      <c r="E31" s="985" t="s">
        <v>358</v>
      </c>
      <c r="F31" s="985" t="s">
        <v>358</v>
      </c>
      <c r="G31" s="985" t="s">
        <v>358</v>
      </c>
      <c r="H31" s="985" t="s">
        <v>358</v>
      </c>
      <c r="I31" s="985" t="s">
        <v>358</v>
      </c>
      <c r="J31" s="987"/>
    </row>
    <row r="32" spans="1:10" ht="13.5">
      <c r="A32" s="109"/>
      <c r="B32" s="990"/>
      <c r="C32" s="991"/>
      <c r="D32" s="111" t="s">
        <v>279</v>
      </c>
      <c r="E32" s="986"/>
      <c r="F32" s="986"/>
      <c r="G32" s="986"/>
      <c r="H32" s="986"/>
      <c r="I32" s="986"/>
      <c r="J32" s="988"/>
    </row>
    <row r="33" spans="1:14" ht="13.5">
      <c r="A33" s="109"/>
      <c r="B33" s="989">
        <v>13</v>
      </c>
      <c r="C33" s="991" t="s">
        <v>280</v>
      </c>
      <c r="D33" s="110" t="s">
        <v>281</v>
      </c>
      <c r="E33" s="985" t="s">
        <v>358</v>
      </c>
      <c r="F33" s="985" t="s">
        <v>358</v>
      </c>
      <c r="G33" s="985" t="s">
        <v>358</v>
      </c>
      <c r="H33" s="985" t="s">
        <v>358</v>
      </c>
      <c r="I33" s="985" t="s">
        <v>358</v>
      </c>
      <c r="J33" s="987"/>
    </row>
    <row r="34" spans="1:14" ht="13.5">
      <c r="A34" s="109"/>
      <c r="B34" s="990"/>
      <c r="C34" s="991"/>
      <c r="D34" s="111" t="s">
        <v>282</v>
      </c>
      <c r="E34" s="986"/>
      <c r="F34" s="986"/>
      <c r="G34" s="986"/>
      <c r="H34" s="986"/>
      <c r="I34" s="986"/>
      <c r="J34" s="988"/>
    </row>
    <row r="35" spans="1:14" ht="13.5">
      <c r="A35" s="109"/>
      <c r="B35" s="989">
        <v>14</v>
      </c>
      <c r="C35" s="991" t="s">
        <v>283</v>
      </c>
      <c r="D35" s="110" t="s">
        <v>284</v>
      </c>
      <c r="E35" s="985" t="s">
        <v>358</v>
      </c>
      <c r="F35" s="985" t="s">
        <v>358</v>
      </c>
      <c r="G35" s="985" t="s">
        <v>358</v>
      </c>
      <c r="H35" s="985" t="s">
        <v>358</v>
      </c>
      <c r="I35" s="985" t="s">
        <v>358</v>
      </c>
      <c r="J35" s="987"/>
    </row>
    <row r="36" spans="1:14" ht="13.5">
      <c r="A36" s="109"/>
      <c r="B36" s="990"/>
      <c r="C36" s="991"/>
      <c r="D36" s="111" t="s">
        <v>285</v>
      </c>
      <c r="E36" s="986"/>
      <c r="F36" s="986"/>
      <c r="G36" s="986"/>
      <c r="H36" s="986"/>
      <c r="I36" s="986"/>
      <c r="J36" s="988"/>
    </row>
    <row r="37" spans="1:14" ht="15" customHeight="1">
      <c r="A37" s="107"/>
      <c r="B37" s="108"/>
      <c r="C37" s="113"/>
      <c r="D37" s="114"/>
      <c r="E37" s="113"/>
      <c r="F37" s="113"/>
      <c r="G37" s="113"/>
      <c r="H37" s="113"/>
    </row>
    <row r="38" spans="1:14" s="16" customFormat="1" ht="13.5" customHeight="1">
      <c r="A38" s="107"/>
      <c r="B38" s="31" t="s">
        <v>355</v>
      </c>
      <c r="C38" s="31"/>
      <c r="D38" s="31"/>
      <c r="E38" s="31"/>
      <c r="F38" s="31"/>
      <c r="G38" s="31"/>
      <c r="H38" s="31"/>
      <c r="I38" s="31"/>
      <c r="J38" s="31"/>
      <c r="K38" s="31"/>
      <c r="L38" s="31"/>
    </row>
    <row r="39" spans="1:14" ht="13.5" customHeight="1">
      <c r="B39" s="31" t="s">
        <v>532</v>
      </c>
    </row>
    <row r="41" spans="1:14" ht="13.5">
      <c r="J41" s="139"/>
      <c r="K41" s="139"/>
      <c r="L41" s="139"/>
      <c r="M41" s="139"/>
      <c r="N41" s="139"/>
    </row>
    <row r="42" spans="1:14" ht="14.25">
      <c r="A42" s="998" t="s">
        <v>245</v>
      </c>
      <c r="B42" s="998"/>
      <c r="C42" s="998"/>
      <c r="D42" s="998"/>
      <c r="E42" s="998"/>
      <c r="F42" s="998"/>
      <c r="G42" s="998"/>
      <c r="H42" s="998"/>
      <c r="I42" s="998"/>
      <c r="J42" s="998"/>
    </row>
    <row r="46" spans="1:14" ht="14.25">
      <c r="B46" s="21"/>
    </row>
    <row r="47" spans="1:14" ht="14.25">
      <c r="B47" s="21"/>
    </row>
  </sheetData>
  <mergeCells count="127">
    <mergeCell ref="A42:J42"/>
    <mergeCell ref="I25:I26"/>
    <mergeCell ref="I27:I28"/>
    <mergeCell ref="I29:I30"/>
    <mergeCell ref="I31:I32"/>
    <mergeCell ref="I33:I34"/>
    <mergeCell ref="I15:I16"/>
    <mergeCell ref="I17:I18"/>
    <mergeCell ref="I19:I20"/>
    <mergeCell ref="I21:I22"/>
    <mergeCell ref="I23:I24"/>
    <mergeCell ref="F29:F30"/>
    <mergeCell ref="F31:F32"/>
    <mergeCell ref="B21:B24"/>
    <mergeCell ref="C21:C22"/>
    <mergeCell ref="E21:E22"/>
    <mergeCell ref="G21:G22"/>
    <mergeCell ref="C23:C24"/>
    <mergeCell ref="E23:E24"/>
    <mergeCell ref="G23:G24"/>
    <mergeCell ref="F21:F22"/>
    <mergeCell ref="F23:F24"/>
    <mergeCell ref="G17:G18"/>
    <mergeCell ref="B19:B20"/>
    <mergeCell ref="C13:C14"/>
    <mergeCell ref="E13:E14"/>
    <mergeCell ref="I5:I6"/>
    <mergeCell ref="I7:I8"/>
    <mergeCell ref="I9:I10"/>
    <mergeCell ref="I11:I12"/>
    <mergeCell ref="I13:I14"/>
    <mergeCell ref="J35:J36"/>
    <mergeCell ref="B33:B34"/>
    <mergeCell ref="C33:C34"/>
    <mergeCell ref="E33:E34"/>
    <mergeCell ref="G33:G34"/>
    <mergeCell ref="B35:B36"/>
    <mergeCell ref="C35:C36"/>
    <mergeCell ref="F33:F34"/>
    <mergeCell ref="F35:F36"/>
    <mergeCell ref="G35:G36"/>
    <mergeCell ref="I35:I36"/>
    <mergeCell ref="B29:B30"/>
    <mergeCell ref="C29:C30"/>
    <mergeCell ref="E29:E30"/>
    <mergeCell ref="G29:G30"/>
    <mergeCell ref="B31:B32"/>
    <mergeCell ref="C31:C32"/>
    <mergeCell ref="C11:C12"/>
    <mergeCell ref="E11:E12"/>
    <mergeCell ref="G11:G12"/>
    <mergeCell ref="F9:F10"/>
    <mergeCell ref="F11:F12"/>
    <mergeCell ref="B9:B10"/>
    <mergeCell ref="C9:C10"/>
    <mergeCell ref="E9:E10"/>
    <mergeCell ref="C19:C20"/>
    <mergeCell ref="E19:E20"/>
    <mergeCell ref="G19:G20"/>
    <mergeCell ref="F17:F18"/>
    <mergeCell ref="F19:F20"/>
    <mergeCell ref="B17:B18"/>
    <mergeCell ref="C17:C18"/>
    <mergeCell ref="E17:E18"/>
    <mergeCell ref="G13:G14"/>
    <mergeCell ref="B15:B16"/>
    <mergeCell ref="C15:C16"/>
    <mergeCell ref="E15:E16"/>
    <mergeCell ref="G15:G16"/>
    <mergeCell ref="F13:F14"/>
    <mergeCell ref="F15:F16"/>
    <mergeCell ref="B13:B14"/>
    <mergeCell ref="B25:B28"/>
    <mergeCell ref="C25:C26"/>
    <mergeCell ref="E25:E26"/>
    <mergeCell ref="J5:J6"/>
    <mergeCell ref="J7:J8"/>
    <mergeCell ref="J9:J10"/>
    <mergeCell ref="J11:J12"/>
    <mergeCell ref="J13:J14"/>
    <mergeCell ref="J15:J16"/>
    <mergeCell ref="J17:J18"/>
    <mergeCell ref="J19:J20"/>
    <mergeCell ref="J21:J22"/>
    <mergeCell ref="G5:G6"/>
    <mergeCell ref="B7:B8"/>
    <mergeCell ref="C7:C8"/>
    <mergeCell ref="E7:E8"/>
    <mergeCell ref="G7:G8"/>
    <mergeCell ref="F5:F6"/>
    <mergeCell ref="F7:F8"/>
    <mergeCell ref="B5:B6"/>
    <mergeCell ref="C5:C6"/>
    <mergeCell ref="E5:E6"/>
    <mergeCell ref="G9:G10"/>
    <mergeCell ref="B11:B12"/>
    <mergeCell ref="E35:E36"/>
    <mergeCell ref="G25:G26"/>
    <mergeCell ref="C27:C28"/>
    <mergeCell ref="E27:E28"/>
    <mergeCell ref="G27:G28"/>
    <mergeCell ref="F25:F26"/>
    <mergeCell ref="F27:F28"/>
    <mergeCell ref="J23:J24"/>
    <mergeCell ref="J25:J26"/>
    <mergeCell ref="J27:J28"/>
    <mergeCell ref="J29:J30"/>
    <mergeCell ref="J31:J32"/>
    <mergeCell ref="J33:J34"/>
    <mergeCell ref="E31:E32"/>
    <mergeCell ref="G31:G32"/>
    <mergeCell ref="H23:H24"/>
    <mergeCell ref="H25:H26"/>
    <mergeCell ref="H27:H28"/>
    <mergeCell ref="H29:H30"/>
    <mergeCell ref="H31:H32"/>
    <mergeCell ref="H33:H34"/>
    <mergeCell ref="H35:H36"/>
    <mergeCell ref="H5:H6"/>
    <mergeCell ref="H7:H8"/>
    <mergeCell ref="H9:H10"/>
    <mergeCell ref="H11:H12"/>
    <mergeCell ref="H13:H14"/>
    <mergeCell ref="H15:H16"/>
    <mergeCell ref="H17:H18"/>
    <mergeCell ref="H19:H20"/>
    <mergeCell ref="H21:H22"/>
  </mergeCells>
  <phoneticPr fontId="3"/>
  <pageMargins left="0.39370078740157483" right="0.39370078740157483" top="0.59055118110236227" bottom="0.19685039370078741" header="0.51181102362204722" footer="0.51181102362204722"/>
  <pageSetup paperSize="9" scale="9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U51"/>
  <sheetViews>
    <sheetView view="pageBreakPreview" topLeftCell="B4" zoomScaleNormal="100" zoomScaleSheetLayoutView="100" workbookViewId="0">
      <selection activeCell="J17" sqref="J17:J18"/>
    </sheetView>
  </sheetViews>
  <sheetFormatPr defaultColWidth="9.140625" defaultRowHeight="12.75"/>
  <cols>
    <col min="1" max="1" width="2.85546875" style="9" customWidth="1"/>
    <col min="2" max="2" width="4.28515625" style="9" customWidth="1"/>
    <col min="3" max="3" width="20.7109375" style="9" customWidth="1"/>
    <col min="4" max="4" width="32" style="9" customWidth="1"/>
    <col min="5" max="9" width="12.85546875" style="9" customWidth="1"/>
    <col min="10" max="10" width="48.5703125" style="9" customWidth="1"/>
    <col min="11" max="13" width="12.85546875" style="9" customWidth="1"/>
    <col min="14" max="15" width="8.140625" style="9" customWidth="1"/>
    <col min="16" max="19" width="8.28515625" style="9" customWidth="1"/>
    <col min="20" max="16384" width="9.140625" style="9"/>
  </cols>
  <sheetData>
    <row r="1" spans="1:13" ht="22.5" customHeight="1">
      <c r="B1" s="204" t="s">
        <v>390</v>
      </c>
    </row>
    <row r="2" spans="1:13" ht="15" customHeight="1">
      <c r="A2" s="22"/>
      <c r="B2" s="248" t="s">
        <v>319</v>
      </c>
      <c r="C2" s="103"/>
      <c r="D2" s="103"/>
      <c r="E2" s="103"/>
      <c r="F2" s="103"/>
      <c r="G2" s="103"/>
      <c r="H2" s="103"/>
      <c r="I2" s="103"/>
      <c r="J2" s="103"/>
    </row>
    <row r="3" spans="1:13" ht="15" customHeight="1">
      <c r="A3" s="107"/>
      <c r="B3" s="103"/>
      <c r="C3" s="103"/>
      <c r="D3" s="103"/>
      <c r="E3" s="103"/>
      <c r="F3" s="103"/>
      <c r="G3" s="103"/>
      <c r="H3" s="103"/>
      <c r="I3" s="103"/>
      <c r="J3" s="108"/>
    </row>
    <row r="4" spans="1:13" ht="13.5">
      <c r="A4" s="107"/>
      <c r="B4" s="115"/>
      <c r="C4" s="279" t="s">
        <v>243</v>
      </c>
      <c r="D4" s="138" t="s">
        <v>253</v>
      </c>
      <c r="E4" s="279" t="s">
        <v>579</v>
      </c>
      <c r="F4" s="279" t="s">
        <v>580</v>
      </c>
      <c r="G4" s="279" t="s">
        <v>574</v>
      </c>
      <c r="H4" s="279" t="s">
        <v>570</v>
      </c>
      <c r="I4" s="283" t="s">
        <v>576</v>
      </c>
      <c r="J4" s="278" t="s">
        <v>244</v>
      </c>
      <c r="M4" s="6"/>
    </row>
    <row r="5" spans="1:13" ht="13.5">
      <c r="A5" s="109"/>
      <c r="B5" s="997">
        <v>1</v>
      </c>
      <c r="C5" s="1002" t="s">
        <v>39</v>
      </c>
      <c r="D5" s="280" t="s">
        <v>286</v>
      </c>
      <c r="E5" s="1003" t="s">
        <v>19</v>
      </c>
      <c r="F5" s="1003" t="s">
        <v>19</v>
      </c>
      <c r="G5" s="1003" t="s">
        <v>19</v>
      </c>
      <c r="H5" s="1003" t="s">
        <v>19</v>
      </c>
      <c r="I5" s="1003" t="s">
        <v>19</v>
      </c>
      <c r="J5" s="1000"/>
    </row>
    <row r="6" spans="1:13" ht="13.5">
      <c r="A6" s="109"/>
      <c r="B6" s="869"/>
      <c r="C6" s="869"/>
      <c r="D6" s="116" t="s">
        <v>287</v>
      </c>
      <c r="E6" s="986"/>
      <c r="F6" s="986"/>
      <c r="G6" s="986"/>
      <c r="H6" s="986"/>
      <c r="I6" s="986"/>
      <c r="J6" s="1001"/>
    </row>
    <row r="7" spans="1:13" ht="13.5">
      <c r="A7" s="109"/>
      <c r="B7" s="997">
        <v>2</v>
      </c>
      <c r="C7" s="1002" t="s">
        <v>295</v>
      </c>
      <c r="D7" s="280" t="s">
        <v>296</v>
      </c>
      <c r="E7" s="1003" t="s">
        <v>19</v>
      </c>
      <c r="F7" s="1003" t="s">
        <v>19</v>
      </c>
      <c r="G7" s="1003" t="s">
        <v>19</v>
      </c>
      <c r="H7" s="1003" t="s">
        <v>19</v>
      </c>
      <c r="I7" s="1003" t="s">
        <v>19</v>
      </c>
      <c r="J7" s="1000"/>
    </row>
    <row r="8" spans="1:13" ht="13.5">
      <c r="A8" s="109"/>
      <c r="B8" s="869"/>
      <c r="C8" s="869"/>
      <c r="D8" s="116" t="s">
        <v>287</v>
      </c>
      <c r="E8" s="986"/>
      <c r="F8" s="986"/>
      <c r="G8" s="986"/>
      <c r="H8" s="986"/>
      <c r="I8" s="986"/>
      <c r="J8" s="1001"/>
    </row>
    <row r="9" spans="1:13" ht="13.5" customHeight="1">
      <c r="A9" s="112"/>
      <c r="B9" s="997">
        <v>3</v>
      </c>
      <c r="C9" s="1002" t="s">
        <v>297</v>
      </c>
      <c r="D9" s="280" t="s">
        <v>298</v>
      </c>
      <c r="E9" s="1003" t="s">
        <v>19</v>
      </c>
      <c r="F9" s="1003" t="s">
        <v>19</v>
      </c>
      <c r="G9" s="1003" t="s">
        <v>19</v>
      </c>
      <c r="H9" s="1003" t="s">
        <v>19</v>
      </c>
      <c r="I9" s="1003" t="s">
        <v>19</v>
      </c>
      <c r="J9" s="1000"/>
    </row>
    <row r="10" spans="1:13" ht="13.5">
      <c r="A10" s="109"/>
      <c r="B10" s="869"/>
      <c r="C10" s="869"/>
      <c r="D10" s="116" t="s">
        <v>287</v>
      </c>
      <c r="E10" s="986"/>
      <c r="F10" s="986"/>
      <c r="G10" s="986"/>
      <c r="H10" s="986"/>
      <c r="I10" s="986"/>
      <c r="J10" s="1001"/>
    </row>
    <row r="11" spans="1:13" ht="13.5">
      <c r="A11" s="109"/>
      <c r="B11" s="997">
        <v>4</v>
      </c>
      <c r="C11" s="1002" t="s">
        <v>40</v>
      </c>
      <c r="D11" s="280" t="s">
        <v>288</v>
      </c>
      <c r="E11" s="1003" t="s">
        <v>19</v>
      </c>
      <c r="F11" s="1003" t="s">
        <v>19</v>
      </c>
      <c r="G11" s="1003" t="s">
        <v>19</v>
      </c>
      <c r="H11" s="1003" t="s">
        <v>19</v>
      </c>
      <c r="I11" s="1003" t="s">
        <v>19</v>
      </c>
      <c r="J11" s="1000"/>
    </row>
    <row r="12" spans="1:13" ht="13.5">
      <c r="A12" s="109"/>
      <c r="B12" s="869"/>
      <c r="C12" s="869"/>
      <c r="D12" s="116" t="s">
        <v>287</v>
      </c>
      <c r="E12" s="986"/>
      <c r="F12" s="986"/>
      <c r="G12" s="986"/>
      <c r="H12" s="986"/>
      <c r="I12" s="986"/>
      <c r="J12" s="1001"/>
    </row>
    <row r="13" spans="1:13" ht="13.5" customHeight="1">
      <c r="A13" s="112"/>
      <c r="B13" s="997">
        <v>5</v>
      </c>
      <c r="C13" s="1002" t="s">
        <v>41</v>
      </c>
      <c r="D13" s="280" t="s">
        <v>289</v>
      </c>
      <c r="E13" s="1003" t="s">
        <v>19</v>
      </c>
      <c r="F13" s="1003" t="s">
        <v>19</v>
      </c>
      <c r="G13" s="1003" t="s">
        <v>19</v>
      </c>
      <c r="H13" s="1003" t="s">
        <v>19</v>
      </c>
      <c r="I13" s="1003" t="s">
        <v>19</v>
      </c>
      <c r="J13" s="1000"/>
    </row>
    <row r="14" spans="1:13" ht="13.5">
      <c r="A14" s="109"/>
      <c r="B14" s="869"/>
      <c r="C14" s="869"/>
      <c r="D14" s="116" t="s">
        <v>373</v>
      </c>
      <c r="E14" s="986"/>
      <c r="F14" s="986"/>
      <c r="G14" s="986"/>
      <c r="H14" s="986"/>
      <c r="I14" s="986"/>
      <c r="J14" s="1001"/>
    </row>
    <row r="15" spans="1:13" ht="13.5">
      <c r="A15" s="109"/>
      <c r="B15" s="997">
        <v>6</v>
      </c>
      <c r="C15" s="1002" t="s">
        <v>139</v>
      </c>
      <c r="D15" s="280" t="s">
        <v>290</v>
      </c>
      <c r="E15" s="1003" t="s">
        <v>19</v>
      </c>
      <c r="F15" s="1003" t="s">
        <v>19</v>
      </c>
      <c r="G15" s="1003" t="s">
        <v>19</v>
      </c>
      <c r="H15" s="1003" t="s">
        <v>19</v>
      </c>
      <c r="I15" s="1003" t="s">
        <v>19</v>
      </c>
      <c r="J15" s="1000"/>
    </row>
    <row r="16" spans="1:13" ht="13.5">
      <c r="A16" s="109"/>
      <c r="B16" s="869"/>
      <c r="C16" s="869"/>
      <c r="D16" s="116" t="s">
        <v>374</v>
      </c>
      <c r="E16" s="986"/>
      <c r="F16" s="986"/>
      <c r="G16" s="986"/>
      <c r="H16" s="986"/>
      <c r="I16" s="986"/>
      <c r="J16" s="1001"/>
    </row>
    <row r="17" spans="1:10" ht="13.5">
      <c r="A17" s="109"/>
      <c r="B17" s="997">
        <v>7</v>
      </c>
      <c r="C17" s="1002" t="s">
        <v>299</v>
      </c>
      <c r="D17" s="280" t="s">
        <v>300</v>
      </c>
      <c r="E17" s="1003" t="s">
        <v>19</v>
      </c>
      <c r="F17" s="1003" t="s">
        <v>19</v>
      </c>
      <c r="G17" s="1003" t="s">
        <v>19</v>
      </c>
      <c r="H17" s="1003" t="s">
        <v>19</v>
      </c>
      <c r="I17" s="1003" t="s">
        <v>19</v>
      </c>
      <c r="J17" s="1000"/>
    </row>
    <row r="18" spans="1:10" ht="13.5">
      <c r="A18" s="109"/>
      <c r="B18" s="869"/>
      <c r="C18" s="869"/>
      <c r="D18" s="116" t="s">
        <v>287</v>
      </c>
      <c r="E18" s="986"/>
      <c r="F18" s="986"/>
      <c r="G18" s="986"/>
      <c r="H18" s="986"/>
      <c r="I18" s="986"/>
      <c r="J18" s="1001"/>
    </row>
    <row r="19" spans="1:10" ht="13.5">
      <c r="A19" s="109"/>
      <c r="B19" s="997">
        <v>8</v>
      </c>
      <c r="C19" s="1004" t="s">
        <v>301</v>
      </c>
      <c r="D19" s="280" t="s">
        <v>302</v>
      </c>
      <c r="E19" s="1003" t="s">
        <v>476</v>
      </c>
      <c r="F19" s="1003" t="s">
        <v>476</v>
      </c>
      <c r="G19" s="1003" t="s">
        <v>476</v>
      </c>
      <c r="H19" s="1003" t="s">
        <v>476</v>
      </c>
      <c r="I19" s="1003" t="s">
        <v>476</v>
      </c>
      <c r="J19" s="1000"/>
    </row>
    <row r="20" spans="1:10" ht="13.5">
      <c r="A20" s="109"/>
      <c r="B20" s="869"/>
      <c r="C20" s="947"/>
      <c r="D20" s="116" t="s">
        <v>356</v>
      </c>
      <c r="E20" s="986"/>
      <c r="F20" s="986"/>
      <c r="G20" s="986"/>
      <c r="H20" s="986"/>
      <c r="I20" s="986"/>
      <c r="J20" s="1001"/>
    </row>
    <row r="21" spans="1:10" ht="13.5">
      <c r="A21" s="109"/>
      <c r="B21" s="997">
        <v>9</v>
      </c>
      <c r="C21" s="1002" t="s">
        <v>303</v>
      </c>
      <c r="D21" s="280" t="s">
        <v>304</v>
      </c>
      <c r="E21" s="1003" t="s">
        <v>19</v>
      </c>
      <c r="F21" s="1003" t="s">
        <v>19</v>
      </c>
      <c r="G21" s="1003" t="s">
        <v>19</v>
      </c>
      <c r="H21" s="1003" t="s">
        <v>19</v>
      </c>
      <c r="I21" s="1003" t="s">
        <v>19</v>
      </c>
      <c r="J21" s="1000"/>
    </row>
    <row r="22" spans="1:10" ht="13.5">
      <c r="A22" s="109"/>
      <c r="B22" s="869"/>
      <c r="C22" s="869"/>
      <c r="D22" s="116" t="s">
        <v>374</v>
      </c>
      <c r="E22" s="986"/>
      <c r="F22" s="986"/>
      <c r="G22" s="986"/>
      <c r="H22" s="986"/>
      <c r="I22" s="986"/>
      <c r="J22" s="1001"/>
    </row>
    <row r="23" spans="1:10" ht="13.5">
      <c r="A23" s="109"/>
      <c r="B23" s="997">
        <v>10</v>
      </c>
      <c r="C23" s="1004" t="s">
        <v>305</v>
      </c>
      <c r="D23" s="280" t="s">
        <v>306</v>
      </c>
      <c r="E23" s="1003" t="s">
        <v>19</v>
      </c>
      <c r="F23" s="1003" t="s">
        <v>19</v>
      </c>
      <c r="G23" s="1003" t="s">
        <v>19</v>
      </c>
      <c r="H23" s="1003" t="s">
        <v>19</v>
      </c>
      <c r="I23" s="1003" t="s">
        <v>19</v>
      </c>
      <c r="J23" s="1000"/>
    </row>
    <row r="24" spans="1:10" ht="13.5">
      <c r="A24" s="109"/>
      <c r="B24" s="869"/>
      <c r="C24" s="947"/>
      <c r="D24" s="116" t="s">
        <v>373</v>
      </c>
      <c r="E24" s="986"/>
      <c r="F24" s="986"/>
      <c r="G24" s="986"/>
      <c r="H24" s="986"/>
      <c r="I24" s="986"/>
      <c r="J24" s="1001"/>
    </row>
    <row r="25" spans="1:10" ht="13.5">
      <c r="A25" s="109"/>
      <c r="B25" s="997">
        <v>11</v>
      </c>
      <c r="C25" s="1002" t="s">
        <v>42</v>
      </c>
      <c r="D25" s="280" t="s">
        <v>286</v>
      </c>
      <c r="E25" s="1003" t="s">
        <v>19</v>
      </c>
      <c r="F25" s="1003" t="s">
        <v>19</v>
      </c>
      <c r="G25" s="1003" t="s">
        <v>19</v>
      </c>
      <c r="H25" s="1003" t="s">
        <v>19</v>
      </c>
      <c r="I25" s="1003" t="s">
        <v>19</v>
      </c>
      <c r="J25" s="1000"/>
    </row>
    <row r="26" spans="1:10" ht="13.5">
      <c r="A26" s="109"/>
      <c r="B26" s="869"/>
      <c r="C26" s="869"/>
      <c r="D26" s="116" t="s">
        <v>304</v>
      </c>
      <c r="E26" s="986"/>
      <c r="F26" s="986"/>
      <c r="G26" s="986"/>
      <c r="H26" s="986"/>
      <c r="I26" s="986"/>
      <c r="J26" s="1001"/>
    </row>
    <row r="27" spans="1:10" ht="13.5">
      <c r="A27" s="109"/>
      <c r="B27" s="997">
        <v>12</v>
      </c>
      <c r="C27" s="1002" t="s">
        <v>43</v>
      </c>
      <c r="D27" s="280" t="s">
        <v>286</v>
      </c>
      <c r="E27" s="1003" t="s">
        <v>19</v>
      </c>
      <c r="F27" s="1003" t="s">
        <v>19</v>
      </c>
      <c r="G27" s="1003" t="s">
        <v>19</v>
      </c>
      <c r="H27" s="1003" t="s">
        <v>19</v>
      </c>
      <c r="I27" s="1003" t="s">
        <v>19</v>
      </c>
      <c r="J27" s="1000"/>
    </row>
    <row r="28" spans="1:10" ht="13.5">
      <c r="A28" s="109"/>
      <c r="B28" s="869"/>
      <c r="C28" s="869"/>
      <c r="D28" s="116" t="s">
        <v>307</v>
      </c>
      <c r="E28" s="986"/>
      <c r="F28" s="986"/>
      <c r="G28" s="986"/>
      <c r="H28" s="986"/>
      <c r="I28" s="986"/>
      <c r="J28" s="1001"/>
    </row>
    <row r="29" spans="1:10" ht="13.5">
      <c r="A29" s="109"/>
      <c r="B29" s="997">
        <v>13</v>
      </c>
      <c r="C29" s="1002" t="s">
        <v>44</v>
      </c>
      <c r="D29" s="280" t="s">
        <v>291</v>
      </c>
      <c r="E29" s="1003" t="s">
        <v>19</v>
      </c>
      <c r="F29" s="1003" t="s">
        <v>19</v>
      </c>
      <c r="G29" s="1003" t="s">
        <v>19</v>
      </c>
      <c r="H29" s="1003" t="s">
        <v>19</v>
      </c>
      <c r="I29" s="1003" t="s">
        <v>19</v>
      </c>
      <c r="J29" s="1000"/>
    </row>
    <row r="30" spans="1:10" ht="13.5">
      <c r="A30" s="109"/>
      <c r="B30" s="869"/>
      <c r="C30" s="869"/>
      <c r="D30" s="116" t="s">
        <v>290</v>
      </c>
      <c r="E30" s="986"/>
      <c r="F30" s="986"/>
      <c r="G30" s="986"/>
      <c r="H30" s="986"/>
      <c r="I30" s="986"/>
      <c r="J30" s="1001"/>
    </row>
    <row r="31" spans="1:10" ht="13.5">
      <c r="A31" s="109"/>
      <c r="B31" s="997">
        <v>14</v>
      </c>
      <c r="C31" s="1002" t="s">
        <v>45</v>
      </c>
      <c r="D31" s="280" t="s">
        <v>292</v>
      </c>
      <c r="E31" s="1003" t="s">
        <v>19</v>
      </c>
      <c r="F31" s="1003" t="s">
        <v>19</v>
      </c>
      <c r="G31" s="1003" t="s">
        <v>19</v>
      </c>
      <c r="H31" s="1003" t="s">
        <v>19</v>
      </c>
      <c r="I31" s="1003" t="s">
        <v>19</v>
      </c>
      <c r="J31" s="1000"/>
    </row>
    <row r="32" spans="1:10" ht="13.5">
      <c r="A32" s="109"/>
      <c r="B32" s="869"/>
      <c r="C32" s="869"/>
      <c r="D32" s="116" t="s">
        <v>287</v>
      </c>
      <c r="E32" s="986"/>
      <c r="F32" s="986"/>
      <c r="G32" s="986"/>
      <c r="H32" s="986"/>
      <c r="I32" s="986"/>
      <c r="J32" s="1001"/>
    </row>
    <row r="33" spans="1:21" ht="13.5">
      <c r="A33" s="109"/>
      <c r="B33" s="997">
        <v>15</v>
      </c>
      <c r="C33" s="1002" t="s">
        <v>46</v>
      </c>
      <c r="D33" s="280" t="s">
        <v>292</v>
      </c>
      <c r="E33" s="1003" t="s">
        <v>19</v>
      </c>
      <c r="F33" s="1003" t="s">
        <v>19</v>
      </c>
      <c r="G33" s="1003" t="s">
        <v>19</v>
      </c>
      <c r="H33" s="1003" t="s">
        <v>19</v>
      </c>
      <c r="I33" s="1003" t="s">
        <v>19</v>
      </c>
      <c r="J33" s="1000"/>
    </row>
    <row r="34" spans="1:21" ht="13.5">
      <c r="A34" s="109"/>
      <c r="B34" s="869"/>
      <c r="C34" s="869"/>
      <c r="D34" s="116" t="s">
        <v>304</v>
      </c>
      <c r="E34" s="986"/>
      <c r="F34" s="986"/>
      <c r="G34" s="986"/>
      <c r="H34" s="986"/>
      <c r="I34" s="986"/>
      <c r="J34" s="1001"/>
    </row>
    <row r="35" spans="1:21" ht="13.5">
      <c r="A35" s="109"/>
      <c r="B35" s="997">
        <v>16</v>
      </c>
      <c r="C35" s="1002" t="s">
        <v>47</v>
      </c>
      <c r="D35" s="280" t="s">
        <v>293</v>
      </c>
      <c r="E35" s="1003" t="s">
        <v>19</v>
      </c>
      <c r="F35" s="1003" t="s">
        <v>19</v>
      </c>
      <c r="G35" s="1003" t="s">
        <v>19</v>
      </c>
      <c r="H35" s="1003" t="s">
        <v>19</v>
      </c>
      <c r="I35" s="1003" t="s">
        <v>19</v>
      </c>
      <c r="J35" s="1000"/>
    </row>
    <row r="36" spans="1:21" ht="13.5">
      <c r="A36" s="109"/>
      <c r="B36" s="869"/>
      <c r="C36" s="869"/>
      <c r="D36" s="116" t="s">
        <v>294</v>
      </c>
      <c r="E36" s="986"/>
      <c r="F36" s="986"/>
      <c r="G36" s="986"/>
      <c r="H36" s="986"/>
      <c r="I36" s="986"/>
      <c r="J36" s="1001"/>
    </row>
    <row r="37" spans="1:21" ht="13.5">
      <c r="A37" s="109"/>
      <c r="B37" s="997">
        <v>17</v>
      </c>
      <c r="C37" s="1004" t="s">
        <v>308</v>
      </c>
      <c r="D37" s="280" t="s">
        <v>309</v>
      </c>
      <c r="E37" s="1003" t="s">
        <v>19</v>
      </c>
      <c r="F37" s="1003" t="s">
        <v>19</v>
      </c>
      <c r="G37" s="1003" t="s">
        <v>19</v>
      </c>
      <c r="H37" s="1003" t="s">
        <v>19</v>
      </c>
      <c r="I37" s="1003" t="s">
        <v>19</v>
      </c>
      <c r="J37" s="1000"/>
    </row>
    <row r="38" spans="1:21" ht="13.5">
      <c r="A38" s="109"/>
      <c r="B38" s="869"/>
      <c r="C38" s="947"/>
      <c r="D38" s="116" t="s">
        <v>48</v>
      </c>
      <c r="E38" s="986"/>
      <c r="F38" s="986"/>
      <c r="G38" s="986"/>
      <c r="H38" s="986"/>
      <c r="I38" s="986"/>
      <c r="J38" s="1001"/>
    </row>
    <row r="39" spans="1:21" ht="13.5">
      <c r="A39" s="109"/>
      <c r="B39" s="997">
        <v>18</v>
      </c>
      <c r="C39" s="1002" t="s">
        <v>140</v>
      </c>
      <c r="D39" s="280" t="s">
        <v>310</v>
      </c>
      <c r="E39" s="1003" t="s">
        <v>19</v>
      </c>
      <c r="F39" s="1003" t="s">
        <v>19</v>
      </c>
      <c r="G39" s="1003" t="s">
        <v>19</v>
      </c>
      <c r="H39" s="1003" t="s">
        <v>19</v>
      </c>
      <c r="I39" s="1003" t="s">
        <v>19</v>
      </c>
      <c r="J39" s="1000"/>
    </row>
    <row r="40" spans="1:21" ht="13.5">
      <c r="A40" s="109"/>
      <c r="B40" s="869"/>
      <c r="C40" s="869"/>
      <c r="D40" s="116" t="s">
        <v>210</v>
      </c>
      <c r="E40" s="986"/>
      <c r="F40" s="986"/>
      <c r="G40" s="986"/>
      <c r="H40" s="986"/>
      <c r="I40" s="986"/>
      <c r="J40" s="1001"/>
    </row>
    <row r="41" spans="1:21" ht="13.5">
      <c r="A41" s="109"/>
      <c r="B41" s="997">
        <v>19</v>
      </c>
      <c r="C41" s="1002" t="s">
        <v>141</v>
      </c>
      <c r="D41" s="117" t="s">
        <v>211</v>
      </c>
      <c r="E41" s="1003" t="s">
        <v>19</v>
      </c>
      <c r="F41" s="1003" t="s">
        <v>19</v>
      </c>
      <c r="G41" s="1003" t="s">
        <v>19</v>
      </c>
      <c r="H41" s="1003" t="s">
        <v>19</v>
      </c>
      <c r="I41" s="1003" t="s">
        <v>19</v>
      </c>
      <c r="J41" s="1000"/>
    </row>
    <row r="42" spans="1:21" ht="13.5">
      <c r="A42" s="109"/>
      <c r="B42" s="869"/>
      <c r="C42" s="869"/>
      <c r="D42" s="118" t="s">
        <v>311</v>
      </c>
      <c r="E42" s="986"/>
      <c r="F42" s="986"/>
      <c r="G42" s="986"/>
      <c r="H42" s="986"/>
      <c r="I42" s="986"/>
      <c r="J42" s="1001"/>
    </row>
    <row r="43" spans="1:21" ht="13.5">
      <c r="A43" s="109"/>
      <c r="B43" s="997">
        <v>20</v>
      </c>
      <c r="C43" s="1002" t="s">
        <v>312</v>
      </c>
      <c r="D43" s="117" t="s">
        <v>313</v>
      </c>
      <c r="E43" s="1003" t="s">
        <v>19</v>
      </c>
      <c r="F43" s="1003" t="s">
        <v>19</v>
      </c>
      <c r="G43" s="1003" t="s">
        <v>19</v>
      </c>
      <c r="H43" s="1003" t="s">
        <v>19</v>
      </c>
      <c r="I43" s="1003" t="s">
        <v>19</v>
      </c>
      <c r="J43" s="1000"/>
    </row>
    <row r="44" spans="1:21" ht="13.5">
      <c r="A44" s="109"/>
      <c r="B44" s="869"/>
      <c r="C44" s="869"/>
      <c r="D44" s="118" t="s">
        <v>314</v>
      </c>
      <c r="E44" s="986"/>
      <c r="F44" s="986"/>
      <c r="G44" s="986"/>
      <c r="H44" s="986"/>
      <c r="I44" s="986"/>
      <c r="J44" s="1001"/>
    </row>
    <row r="45" spans="1:21" ht="15" customHeight="1">
      <c r="A45" s="107"/>
      <c r="B45" s="108"/>
      <c r="C45" s="108"/>
      <c r="D45" s="108"/>
      <c r="E45" s="108"/>
      <c r="F45" s="108"/>
      <c r="G45" s="108"/>
      <c r="H45" s="108"/>
      <c r="I45" s="108"/>
      <c r="J45" s="113"/>
    </row>
    <row r="46" spans="1:21" s="16" customFormat="1" ht="13.5" customHeight="1">
      <c r="A46" s="107"/>
      <c r="B46" s="999" t="s">
        <v>563</v>
      </c>
      <c r="C46" s="999"/>
      <c r="D46" s="999"/>
      <c r="E46" s="999"/>
      <c r="F46" s="999"/>
      <c r="G46" s="999"/>
      <c r="H46" s="999"/>
      <c r="I46" s="999"/>
      <c r="J46" s="999"/>
      <c r="K46" s="999"/>
      <c r="L46" s="999"/>
      <c r="M46" s="999"/>
    </row>
    <row r="47" spans="1:21" ht="14.25">
      <c r="B47" s="21"/>
    </row>
    <row r="48" spans="1:21" ht="13.5">
      <c r="A48" s="870" t="s">
        <v>245</v>
      </c>
      <c r="B48" s="870"/>
      <c r="C48" s="870"/>
      <c r="D48" s="870"/>
      <c r="E48" s="870"/>
      <c r="F48" s="870"/>
      <c r="G48" s="870"/>
      <c r="H48" s="870"/>
      <c r="I48" s="870"/>
      <c r="J48" s="870"/>
      <c r="K48" s="139"/>
      <c r="L48" s="139"/>
      <c r="M48" s="139"/>
      <c r="N48" s="139"/>
      <c r="O48" s="139"/>
      <c r="P48" s="139"/>
      <c r="Q48" s="139"/>
      <c r="R48" s="139"/>
      <c r="S48" s="139"/>
      <c r="T48" s="139"/>
      <c r="U48" s="139"/>
    </row>
    <row r="51" spans="12:16" ht="13.5">
      <c r="L51" s="216"/>
      <c r="M51" s="216"/>
      <c r="N51" s="216"/>
      <c r="O51" s="216"/>
      <c r="P51" s="216"/>
    </row>
  </sheetData>
  <mergeCells count="162">
    <mergeCell ref="H29:H30"/>
    <mergeCell ref="H31:H32"/>
    <mergeCell ref="H33:H34"/>
    <mergeCell ref="H35:H36"/>
    <mergeCell ref="H37:H38"/>
    <mergeCell ref="H39:H40"/>
    <mergeCell ref="H41:H42"/>
    <mergeCell ref="H43:H44"/>
    <mergeCell ref="E29:E30"/>
    <mergeCell ref="F35:F36"/>
    <mergeCell ref="A48:J48"/>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J43:J44"/>
    <mergeCell ref="G29:G30"/>
    <mergeCell ref="G31:G32"/>
    <mergeCell ref="E7:E8"/>
    <mergeCell ref="J7:J8"/>
    <mergeCell ref="B9:B10"/>
    <mergeCell ref="C9:C10"/>
    <mergeCell ref="B43:B44"/>
    <mergeCell ref="C43:C44"/>
    <mergeCell ref="E43:E44"/>
    <mergeCell ref="E9:E10"/>
    <mergeCell ref="J9:J10"/>
    <mergeCell ref="B17:B18"/>
    <mergeCell ref="C17:C18"/>
    <mergeCell ref="J39:J40"/>
    <mergeCell ref="B37:B38"/>
    <mergeCell ref="C37:C38"/>
    <mergeCell ref="E37:E38"/>
    <mergeCell ref="J29:J30"/>
    <mergeCell ref="B31:B32"/>
    <mergeCell ref="C31:C32"/>
    <mergeCell ref="E31:E32"/>
    <mergeCell ref="J31:J32"/>
    <mergeCell ref="B29:B30"/>
    <mergeCell ref="C29:C30"/>
    <mergeCell ref="C27:C28"/>
    <mergeCell ref="E27:E28"/>
    <mergeCell ref="J27:J28"/>
    <mergeCell ref="B25:B26"/>
    <mergeCell ref="C25:C26"/>
    <mergeCell ref="E25:E26"/>
    <mergeCell ref="J25:J26"/>
    <mergeCell ref="B27:B28"/>
    <mergeCell ref="G25:G26"/>
    <mergeCell ref="G27:G28"/>
    <mergeCell ref="H25:H26"/>
    <mergeCell ref="H27:H28"/>
    <mergeCell ref="B41:B42"/>
    <mergeCell ref="C41:C42"/>
    <mergeCell ref="E41:E42"/>
    <mergeCell ref="J33:J34"/>
    <mergeCell ref="B35:B36"/>
    <mergeCell ref="C35:C36"/>
    <mergeCell ref="E35:E36"/>
    <mergeCell ref="J35:J36"/>
    <mergeCell ref="J41:J42"/>
    <mergeCell ref="B33:B34"/>
    <mergeCell ref="C33:C34"/>
    <mergeCell ref="E33:E34"/>
    <mergeCell ref="J37:J38"/>
    <mergeCell ref="B39:B40"/>
    <mergeCell ref="C39:C40"/>
    <mergeCell ref="E39:E40"/>
    <mergeCell ref="F39:F40"/>
    <mergeCell ref="F41:F42"/>
    <mergeCell ref="G33:G34"/>
    <mergeCell ref="G35:G36"/>
    <mergeCell ref="G37:G38"/>
    <mergeCell ref="G39:G40"/>
    <mergeCell ref="G41:G42"/>
    <mergeCell ref="F37:F38"/>
    <mergeCell ref="J21:J22"/>
    <mergeCell ref="B23:B24"/>
    <mergeCell ref="C23:C24"/>
    <mergeCell ref="E23:E24"/>
    <mergeCell ref="J23:J24"/>
    <mergeCell ref="B21:B22"/>
    <mergeCell ref="C21:C22"/>
    <mergeCell ref="E21:E22"/>
    <mergeCell ref="E17:E18"/>
    <mergeCell ref="J17:J18"/>
    <mergeCell ref="B19:B20"/>
    <mergeCell ref="C19:C20"/>
    <mergeCell ref="E19:E20"/>
    <mergeCell ref="J19:J20"/>
    <mergeCell ref="G17:G18"/>
    <mergeCell ref="G19:G20"/>
    <mergeCell ref="G21:G22"/>
    <mergeCell ref="G23:G24"/>
    <mergeCell ref="H17:H18"/>
    <mergeCell ref="H19:H20"/>
    <mergeCell ref="H21:H22"/>
    <mergeCell ref="H23:H24"/>
    <mergeCell ref="C5:C6"/>
    <mergeCell ref="E5:E6"/>
    <mergeCell ref="J13:J14"/>
    <mergeCell ref="B15:B16"/>
    <mergeCell ref="C15:C16"/>
    <mergeCell ref="E15:E16"/>
    <mergeCell ref="J15:J16"/>
    <mergeCell ref="B13:B14"/>
    <mergeCell ref="C13:C14"/>
    <mergeCell ref="E13:E14"/>
    <mergeCell ref="G5:G6"/>
    <mergeCell ref="G7:G8"/>
    <mergeCell ref="G9:G10"/>
    <mergeCell ref="G11:G12"/>
    <mergeCell ref="G13:G14"/>
    <mergeCell ref="G15:G16"/>
    <mergeCell ref="B7:B8"/>
    <mergeCell ref="C7:C8"/>
    <mergeCell ref="H5:H6"/>
    <mergeCell ref="H7:H8"/>
    <mergeCell ref="H9:H10"/>
    <mergeCell ref="H11:H12"/>
    <mergeCell ref="H13:H14"/>
    <mergeCell ref="H15:H16"/>
    <mergeCell ref="B46:M46"/>
    <mergeCell ref="J5:J6"/>
    <mergeCell ref="B11:B12"/>
    <mergeCell ref="C11:C12"/>
    <mergeCell ref="E11:E12"/>
    <mergeCell ref="J11:J12"/>
    <mergeCell ref="G43:G44"/>
    <mergeCell ref="F43:F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B5:B6"/>
  </mergeCells>
  <phoneticPr fontId="3"/>
  <pageMargins left="0.39370078740157483" right="0.39370078740157483" top="0.59055118110236227" bottom="0.19685039370078741" header="0.51181102362204722" footer="0.51181102362204722"/>
  <pageSetup paperSize="9" scale="86"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M46"/>
  <sheetViews>
    <sheetView view="pageBreakPreview" zoomScaleNormal="100" zoomScaleSheetLayoutView="100" workbookViewId="0">
      <selection activeCell="J18" sqref="J18:J20"/>
    </sheetView>
  </sheetViews>
  <sheetFormatPr defaultColWidth="9.140625" defaultRowHeight="12"/>
  <cols>
    <col min="1" max="1" width="2.85546875" customWidth="1"/>
    <col min="2" max="2" width="20.5703125" customWidth="1"/>
    <col min="3" max="3" width="13.7109375" customWidth="1"/>
    <col min="4" max="6" width="13.28515625" customWidth="1"/>
    <col min="7" max="7" width="13.85546875" customWidth="1"/>
    <col min="8" max="11" width="13.28515625" customWidth="1"/>
    <col min="12" max="12" width="11.85546875" customWidth="1"/>
    <col min="13" max="13" width="12" customWidth="1"/>
  </cols>
  <sheetData>
    <row r="1" spans="1:13" ht="22.5" customHeight="1">
      <c r="B1" s="204" t="s">
        <v>561</v>
      </c>
      <c r="C1" s="32"/>
      <c r="D1" s="32"/>
      <c r="E1" s="119"/>
      <c r="F1" s="30"/>
    </row>
    <row r="2" spans="1:13" ht="15" customHeight="1">
      <c r="A2" s="22"/>
      <c r="B2" s="249" t="s">
        <v>416</v>
      </c>
      <c r="C2" s="30"/>
      <c r="D2" s="30"/>
      <c r="E2" s="30"/>
      <c r="F2" s="30"/>
    </row>
    <row r="3" spans="1:13" ht="15" customHeight="1">
      <c r="A3" s="9"/>
      <c r="B3" s="30"/>
      <c r="C3" s="30"/>
      <c r="D3" s="30"/>
      <c r="E3" s="30"/>
      <c r="F3" s="30"/>
      <c r="L3" s="30"/>
      <c r="M3" s="120" t="s">
        <v>173</v>
      </c>
    </row>
    <row r="4" spans="1:13" ht="18" customHeight="1">
      <c r="B4" s="121"/>
      <c r="C4" s="122"/>
      <c r="D4" s="1012" t="s">
        <v>581</v>
      </c>
      <c r="E4" s="1013"/>
      <c r="F4" s="883" t="s">
        <v>582</v>
      </c>
      <c r="G4" s="1013"/>
      <c r="H4" s="883" t="s">
        <v>574</v>
      </c>
      <c r="I4" s="884"/>
      <c r="J4" s="883" t="s">
        <v>570</v>
      </c>
      <c r="K4" s="884"/>
      <c r="L4" s="885" t="s">
        <v>576</v>
      </c>
      <c r="M4" s="884"/>
    </row>
    <row r="5" spans="1:13" ht="18" customHeight="1">
      <c r="B5" s="123"/>
      <c r="C5" s="124"/>
      <c r="D5" s="281" t="s">
        <v>174</v>
      </c>
      <c r="E5" s="125" t="s">
        <v>175</v>
      </c>
      <c r="F5" s="281" t="s">
        <v>174</v>
      </c>
      <c r="G5" s="125" t="s">
        <v>175</v>
      </c>
      <c r="H5" s="281" t="s">
        <v>174</v>
      </c>
      <c r="I5" s="125" t="s">
        <v>175</v>
      </c>
      <c r="J5" s="281" t="s">
        <v>174</v>
      </c>
      <c r="K5" s="125" t="s">
        <v>175</v>
      </c>
      <c r="L5" s="281" t="s">
        <v>174</v>
      </c>
      <c r="M5" s="125" t="s">
        <v>175</v>
      </c>
    </row>
    <row r="6" spans="1:13" ht="18" customHeight="1">
      <c r="B6" s="1010" t="s">
        <v>176</v>
      </c>
      <c r="C6" s="1011"/>
      <c r="D6" s="95"/>
      <c r="E6" s="95"/>
      <c r="F6" s="95"/>
      <c r="G6" s="95"/>
      <c r="H6" s="95"/>
      <c r="I6" s="95"/>
      <c r="J6" s="95"/>
      <c r="K6" s="95"/>
      <c r="L6" s="95"/>
      <c r="M6" s="95"/>
    </row>
    <row r="7" spans="1:13" ht="18" customHeight="1">
      <c r="B7" s="1016" t="s">
        <v>177</v>
      </c>
      <c r="C7" s="1014"/>
      <c r="D7" s="95"/>
      <c r="E7" s="95"/>
      <c r="F7" s="95"/>
      <c r="G7" s="95"/>
      <c r="H7" s="95"/>
      <c r="I7" s="95"/>
      <c r="J7" s="95"/>
      <c r="K7" s="95"/>
      <c r="L7" s="95"/>
      <c r="M7" s="95"/>
    </row>
    <row r="8" spans="1:13" ht="18" customHeight="1">
      <c r="B8" s="1016" t="s">
        <v>178</v>
      </c>
      <c r="C8" s="1014"/>
      <c r="D8" s="95"/>
      <c r="E8" s="95"/>
      <c r="F8" s="95"/>
      <c r="G8" s="95"/>
      <c r="H8" s="95"/>
      <c r="I8" s="95"/>
      <c r="J8" s="95"/>
      <c r="K8" s="95"/>
      <c r="L8" s="95"/>
      <c r="M8" s="95"/>
    </row>
    <row r="9" spans="1:13" ht="18" customHeight="1" thickBot="1">
      <c r="A9" s="24"/>
      <c r="B9" s="1017" t="s">
        <v>179</v>
      </c>
      <c r="C9" s="1018"/>
      <c r="D9" s="126"/>
      <c r="E9" s="126"/>
      <c r="F9" s="126"/>
      <c r="G9" s="126"/>
      <c r="H9" s="126"/>
      <c r="I9" s="126"/>
      <c r="J9" s="126"/>
      <c r="K9" s="126"/>
      <c r="L9" s="126"/>
      <c r="M9" s="126"/>
    </row>
    <row r="10" spans="1:13" ht="18" customHeight="1" thickTop="1">
      <c r="B10" s="1010" t="s">
        <v>180</v>
      </c>
      <c r="C10" s="1011"/>
      <c r="D10" s="123"/>
      <c r="E10" s="1005"/>
      <c r="F10" s="123"/>
      <c r="G10" s="1005"/>
      <c r="H10" s="123"/>
      <c r="I10" s="1005"/>
      <c r="J10" s="123"/>
      <c r="K10" s="1005"/>
      <c r="L10" s="123"/>
      <c r="M10" s="1005"/>
    </row>
    <row r="11" spans="1:13" ht="18" customHeight="1">
      <c r="B11" s="1016" t="s">
        <v>181</v>
      </c>
      <c r="C11" s="1014"/>
      <c r="D11" s="127"/>
      <c r="E11" s="1006"/>
      <c r="F11" s="127"/>
      <c r="G11" s="1006"/>
      <c r="H11" s="127"/>
      <c r="I11" s="1006"/>
      <c r="J11" s="127"/>
      <c r="K11" s="1006"/>
      <c r="L11" s="127"/>
      <c r="M11" s="1006"/>
    </row>
    <row r="12" spans="1:13" ht="18" customHeight="1" thickBot="1">
      <c r="B12" s="1017" t="s">
        <v>182</v>
      </c>
      <c r="C12" s="1018"/>
      <c r="D12" s="128"/>
      <c r="E12" s="1007"/>
      <c r="F12" s="128"/>
      <c r="G12" s="1007"/>
      <c r="H12" s="128"/>
      <c r="I12" s="1007"/>
      <c r="J12" s="128"/>
      <c r="K12" s="1007"/>
      <c r="L12" s="128"/>
      <c r="M12" s="1007"/>
    </row>
    <row r="13" spans="1:13" ht="18" customHeight="1" thickTop="1">
      <c r="B13" s="1019" t="s">
        <v>183</v>
      </c>
      <c r="C13" s="1020"/>
      <c r="D13" s="1005"/>
      <c r="E13" s="124"/>
      <c r="F13" s="1005"/>
      <c r="G13" s="124"/>
      <c r="H13" s="1005"/>
      <c r="I13" s="124"/>
      <c r="J13" s="1005"/>
      <c r="K13" s="124"/>
      <c r="L13" s="1005"/>
      <c r="M13" s="124"/>
    </row>
    <row r="14" spans="1:13" ht="18" customHeight="1">
      <c r="B14" s="1016" t="s">
        <v>184</v>
      </c>
      <c r="C14" s="1014"/>
      <c r="D14" s="1006"/>
      <c r="E14" s="129"/>
      <c r="F14" s="1006"/>
      <c r="G14" s="129"/>
      <c r="H14" s="1006"/>
      <c r="I14" s="129"/>
      <c r="J14" s="1006"/>
      <c r="K14" s="129"/>
      <c r="L14" s="1006"/>
      <c r="M14" s="129"/>
    </row>
    <row r="15" spans="1:13" ht="18" customHeight="1">
      <c r="B15" s="1016" t="s">
        <v>185</v>
      </c>
      <c r="C15" s="1014"/>
      <c r="D15" s="1006"/>
      <c r="E15" s="129"/>
      <c r="F15" s="1006"/>
      <c r="G15" s="129"/>
      <c r="H15" s="1006"/>
      <c r="I15" s="129"/>
      <c r="J15" s="1006"/>
      <c r="K15" s="129"/>
      <c r="L15" s="1006"/>
      <c r="M15" s="129"/>
    </row>
    <row r="16" spans="1:13" ht="18" customHeight="1" thickBot="1">
      <c r="B16" s="1017" t="s">
        <v>186</v>
      </c>
      <c r="C16" s="1018"/>
      <c r="D16" s="1007"/>
      <c r="E16" s="130"/>
      <c r="F16" s="1007"/>
      <c r="G16" s="130"/>
      <c r="H16" s="1007"/>
      <c r="I16" s="130"/>
      <c r="J16" s="1007"/>
      <c r="K16" s="130"/>
      <c r="L16" s="1007"/>
      <c r="M16" s="131"/>
    </row>
    <row r="17" spans="2:13" ht="18" customHeight="1" thickTop="1">
      <c r="B17" s="881" t="s">
        <v>187</v>
      </c>
      <c r="C17" s="956"/>
      <c r="D17" s="132"/>
      <c r="E17" s="132"/>
      <c r="F17" s="132"/>
      <c r="G17" s="132"/>
      <c r="H17" s="132"/>
      <c r="I17" s="132"/>
      <c r="J17" s="132"/>
      <c r="K17" s="132"/>
      <c r="L17" s="132"/>
      <c r="M17" s="132"/>
    </row>
    <row r="18" spans="2:13" ht="18" customHeight="1">
      <c r="B18" s="1014" t="s">
        <v>188</v>
      </c>
      <c r="C18" s="1015"/>
      <c r="D18" s="1008"/>
      <c r="E18" s="124"/>
      <c r="F18" s="1008"/>
      <c r="G18" s="124"/>
      <c r="H18" s="1008"/>
      <c r="I18" s="124"/>
      <c r="J18" s="1008"/>
      <c r="K18" s="124"/>
      <c r="L18" s="1008"/>
      <c r="M18" s="124"/>
    </row>
    <row r="19" spans="2:13" ht="18" customHeight="1">
      <c r="B19" s="1014" t="s">
        <v>189</v>
      </c>
      <c r="C19" s="1015"/>
      <c r="D19" s="1006"/>
      <c r="E19" s="210" t="s">
        <v>204</v>
      </c>
      <c r="F19" s="1006"/>
      <c r="G19" s="210" t="s">
        <v>204</v>
      </c>
      <c r="H19" s="1006"/>
      <c r="I19" s="210" t="s">
        <v>204</v>
      </c>
      <c r="J19" s="1006"/>
      <c r="K19" s="210" t="s">
        <v>204</v>
      </c>
      <c r="L19" s="1006"/>
      <c r="M19" s="210" t="s">
        <v>204</v>
      </c>
    </row>
    <row r="20" spans="2:13" ht="18" customHeight="1">
      <c r="B20" s="1014" t="s">
        <v>190</v>
      </c>
      <c r="C20" s="1015"/>
      <c r="D20" s="1009"/>
      <c r="E20" s="210" t="s">
        <v>204</v>
      </c>
      <c r="F20" s="1009"/>
      <c r="G20" s="210" t="s">
        <v>204</v>
      </c>
      <c r="H20" s="1009"/>
      <c r="I20" s="210" t="s">
        <v>204</v>
      </c>
      <c r="J20" s="1009"/>
      <c r="K20" s="210" t="s">
        <v>204</v>
      </c>
      <c r="L20" s="1009"/>
      <c r="M20" s="210" t="s">
        <v>204</v>
      </c>
    </row>
    <row r="21" spans="2:13" ht="15" customHeight="1">
      <c r="B21" s="30"/>
      <c r="C21" s="30"/>
      <c r="D21" s="30"/>
      <c r="E21" s="30"/>
      <c r="F21" s="30"/>
      <c r="G21" s="30"/>
      <c r="H21" s="30"/>
      <c r="I21" s="30"/>
    </row>
    <row r="22" spans="2:13">
      <c r="B22" s="955" t="s">
        <v>315</v>
      </c>
      <c r="C22" s="955"/>
      <c r="D22" s="30"/>
      <c r="E22" s="30"/>
      <c r="F22" s="30"/>
      <c r="G22" s="30"/>
      <c r="H22" s="30"/>
      <c r="I22" s="30"/>
      <c r="J22" s="30"/>
      <c r="K22" s="30"/>
      <c r="L22" s="30"/>
      <c r="M22" s="30"/>
    </row>
    <row r="23" spans="2:13" ht="12.75">
      <c r="B23" s="1021"/>
      <c r="C23" s="1021"/>
      <c r="D23" s="1012" t="s">
        <v>581</v>
      </c>
      <c r="E23" s="1013"/>
      <c r="F23" s="883" t="s">
        <v>582</v>
      </c>
      <c r="G23" s="1013"/>
      <c r="H23" s="883" t="s">
        <v>574</v>
      </c>
      <c r="I23" s="884"/>
      <c r="J23" s="883" t="s">
        <v>570</v>
      </c>
      <c r="K23" s="884"/>
      <c r="L23" s="885" t="s">
        <v>576</v>
      </c>
      <c r="M23" s="884"/>
    </row>
    <row r="24" spans="2:13">
      <c r="B24" s="1016" t="s">
        <v>191</v>
      </c>
      <c r="C24" s="1016"/>
      <c r="D24" s="968"/>
      <c r="E24" s="969"/>
      <c r="F24" s="968"/>
      <c r="G24" s="969"/>
      <c r="H24" s="968"/>
      <c r="I24" s="969"/>
      <c r="J24" s="968"/>
      <c r="K24" s="969"/>
      <c r="L24" s="968"/>
      <c r="M24" s="969"/>
    </row>
    <row r="25" spans="2:13">
      <c r="B25" s="1016" t="s">
        <v>192</v>
      </c>
      <c r="C25" s="1016"/>
      <c r="D25" s="1022"/>
      <c r="E25" s="1022"/>
      <c r="F25" s="1022"/>
      <c r="G25" s="1022"/>
      <c r="H25" s="1022"/>
      <c r="I25" s="1022"/>
      <c r="J25" s="1022"/>
      <c r="K25" s="1022"/>
      <c r="L25" s="1022"/>
      <c r="M25" s="1022"/>
    </row>
    <row r="26" spans="2:13">
      <c r="B26" s="1016" t="s">
        <v>193</v>
      </c>
      <c r="C26" s="1016"/>
      <c r="D26" s="1022"/>
      <c r="E26" s="1022"/>
      <c r="F26" s="1022"/>
      <c r="G26" s="1022"/>
      <c r="H26" s="1022"/>
      <c r="I26" s="1022"/>
      <c r="J26" s="1022"/>
      <c r="K26" s="1022"/>
      <c r="L26" s="1022"/>
      <c r="M26" s="1022"/>
    </row>
    <row r="27" spans="2:13">
      <c r="B27" s="1016" t="s">
        <v>199</v>
      </c>
      <c r="C27" s="1016"/>
      <c r="D27" s="1022"/>
      <c r="E27" s="1022"/>
      <c r="F27" s="1022"/>
      <c r="G27" s="1022"/>
      <c r="H27" s="1022"/>
      <c r="I27" s="1022"/>
      <c r="J27" s="1022"/>
      <c r="K27" s="1022"/>
      <c r="L27" s="1022"/>
      <c r="M27" s="1022"/>
    </row>
    <row r="28" spans="2:13">
      <c r="B28" s="1016" t="s">
        <v>194</v>
      </c>
      <c r="C28" s="1016"/>
      <c r="D28" s="1022"/>
      <c r="E28" s="1022"/>
      <c r="F28" s="1022"/>
      <c r="G28" s="1022"/>
      <c r="H28" s="1022"/>
      <c r="I28" s="1022"/>
      <c r="J28" s="1022"/>
      <c r="K28" s="1022"/>
      <c r="L28" s="1022"/>
      <c r="M28" s="1022"/>
    </row>
    <row r="29" spans="2:13">
      <c r="B29" s="1014" t="s">
        <v>195</v>
      </c>
      <c r="C29" s="1015"/>
      <c r="D29" s="1022"/>
      <c r="E29" s="1022"/>
      <c r="F29" s="1022"/>
      <c r="G29" s="1022"/>
      <c r="H29" s="1022"/>
      <c r="I29" s="1022"/>
      <c r="J29" s="1022"/>
      <c r="K29" s="1022"/>
      <c r="L29" s="1022"/>
      <c r="M29" s="1022"/>
    </row>
    <row r="30" spans="2:13">
      <c r="B30" s="1016" t="s">
        <v>196</v>
      </c>
      <c r="C30" s="1016"/>
      <c r="D30" s="1022"/>
      <c r="E30" s="1022"/>
      <c r="F30" s="1022"/>
      <c r="G30" s="1022"/>
      <c r="H30" s="1022"/>
      <c r="I30" s="1022"/>
      <c r="J30" s="1022"/>
      <c r="K30" s="1022"/>
      <c r="L30" s="1022"/>
      <c r="M30" s="1022"/>
    </row>
    <row r="31" spans="2:13">
      <c r="B31" s="1016" t="s">
        <v>197</v>
      </c>
      <c r="C31" s="1016"/>
      <c r="D31" s="1022"/>
      <c r="E31" s="1022"/>
      <c r="F31" s="1022"/>
      <c r="G31" s="1022"/>
      <c r="H31" s="1022"/>
      <c r="I31" s="1022"/>
      <c r="J31" s="1022"/>
      <c r="K31" s="1022"/>
      <c r="L31" s="1022"/>
      <c r="M31" s="1022"/>
    </row>
    <row r="32" spans="2:13">
      <c r="B32" s="883" t="s">
        <v>198</v>
      </c>
      <c r="C32" s="1025"/>
      <c r="D32" s="1022"/>
      <c r="E32" s="1022"/>
      <c r="F32" s="1022"/>
      <c r="G32" s="1022"/>
      <c r="H32" s="1022"/>
      <c r="I32" s="1022"/>
      <c r="J32" s="1022"/>
      <c r="K32" s="1022"/>
      <c r="L32" s="1022"/>
      <c r="M32" s="1022"/>
    </row>
    <row r="33" spans="1:13" ht="15" customHeight="1">
      <c r="B33" s="30"/>
      <c r="C33" s="30"/>
      <c r="D33" s="30"/>
      <c r="E33" s="30"/>
      <c r="F33" s="30"/>
      <c r="G33" s="30"/>
      <c r="H33" s="30"/>
      <c r="I33" s="30"/>
      <c r="J33" s="30"/>
      <c r="K33" s="30"/>
      <c r="L33" s="30"/>
      <c r="M33" s="30"/>
    </row>
    <row r="34" spans="1:13" ht="12.75">
      <c r="B34" s="995" t="s">
        <v>564</v>
      </c>
      <c r="C34" s="1023"/>
      <c r="D34" s="1023"/>
      <c r="E34" s="1023"/>
      <c r="F34" s="1023"/>
      <c r="G34" s="1023"/>
      <c r="H34" s="1023"/>
      <c r="I34" s="1023"/>
      <c r="J34" s="1023"/>
    </row>
    <row r="35" spans="1:13" ht="12.75">
      <c r="B35" s="1024" t="s">
        <v>534</v>
      </c>
      <c r="C35" s="1023"/>
      <c r="D35" s="1023"/>
      <c r="E35" s="1023"/>
      <c r="F35" s="1023"/>
      <c r="G35" s="1023"/>
      <c r="H35" s="1023"/>
      <c r="I35" s="1023"/>
      <c r="J35" s="1023"/>
    </row>
    <row r="42" spans="1:13" ht="13.5">
      <c r="A42" s="870" t="s">
        <v>249</v>
      </c>
      <c r="B42" s="873"/>
      <c r="C42" s="873"/>
      <c r="D42" s="873"/>
      <c r="E42" s="873"/>
      <c r="F42" s="873"/>
      <c r="G42" s="873"/>
      <c r="H42" s="873"/>
      <c r="I42" s="873"/>
      <c r="J42" s="873"/>
      <c r="K42" s="873"/>
      <c r="L42" s="873"/>
      <c r="M42" s="873"/>
    </row>
    <row r="45" spans="1:13" ht="13.5">
      <c r="B45" s="21"/>
    </row>
    <row r="46" spans="1:13" ht="13.5">
      <c r="B46" s="21"/>
    </row>
  </sheetData>
  <mergeCells count="99">
    <mergeCell ref="A42:M42"/>
    <mergeCell ref="B34:J34"/>
    <mergeCell ref="B35:J35"/>
    <mergeCell ref="B27:C27"/>
    <mergeCell ref="D27:E27"/>
    <mergeCell ref="F27:G27"/>
    <mergeCell ref="H27:I27"/>
    <mergeCell ref="J27:K27"/>
    <mergeCell ref="L27:M27"/>
    <mergeCell ref="B32:C32"/>
    <mergeCell ref="D32:E32"/>
    <mergeCell ref="F32:G32"/>
    <mergeCell ref="H32:I32"/>
    <mergeCell ref="J32:K32"/>
    <mergeCell ref="L32:M32"/>
    <mergeCell ref="B31:C31"/>
    <mergeCell ref="D31:E31"/>
    <mergeCell ref="F31:G31"/>
    <mergeCell ref="H31:I31"/>
    <mergeCell ref="J31:K31"/>
    <mergeCell ref="L31:M31"/>
    <mergeCell ref="L30:M30"/>
    <mergeCell ref="B29:C29"/>
    <mergeCell ref="D29:E29"/>
    <mergeCell ref="F29:G29"/>
    <mergeCell ref="H29:I29"/>
    <mergeCell ref="J29:K29"/>
    <mergeCell ref="L29:M29"/>
    <mergeCell ref="B30:C30"/>
    <mergeCell ref="D30:E30"/>
    <mergeCell ref="F30:G30"/>
    <mergeCell ref="H30:I30"/>
    <mergeCell ref="J30:K30"/>
    <mergeCell ref="L28:M28"/>
    <mergeCell ref="B26:C26"/>
    <mergeCell ref="D26:E26"/>
    <mergeCell ref="F26:G26"/>
    <mergeCell ref="H26:I26"/>
    <mergeCell ref="J26:K26"/>
    <mergeCell ref="L26:M26"/>
    <mergeCell ref="B28:C28"/>
    <mergeCell ref="D28:E28"/>
    <mergeCell ref="F28:G28"/>
    <mergeCell ref="H28:I28"/>
    <mergeCell ref="J28:K28"/>
    <mergeCell ref="L25:M25"/>
    <mergeCell ref="H23:I23"/>
    <mergeCell ref="J23:K23"/>
    <mergeCell ref="L23:M23"/>
    <mergeCell ref="B24:C24"/>
    <mergeCell ref="D24:E24"/>
    <mergeCell ref="F24:G24"/>
    <mergeCell ref="H24:I24"/>
    <mergeCell ref="J24:K24"/>
    <mergeCell ref="L24:M24"/>
    <mergeCell ref="F23:G23"/>
    <mergeCell ref="B25:C25"/>
    <mergeCell ref="D25:E25"/>
    <mergeCell ref="F25:G25"/>
    <mergeCell ref="H25:I25"/>
    <mergeCell ref="J25:K25"/>
    <mergeCell ref="B19:C19"/>
    <mergeCell ref="B20:C20"/>
    <mergeCell ref="B22:C22"/>
    <mergeCell ref="B23:C23"/>
    <mergeCell ref="D23:E23"/>
    <mergeCell ref="B18:C18"/>
    <mergeCell ref="B7:C7"/>
    <mergeCell ref="B8:C8"/>
    <mergeCell ref="B9:C9"/>
    <mergeCell ref="B10:C10"/>
    <mergeCell ref="B11:C11"/>
    <mergeCell ref="B12:C12"/>
    <mergeCell ref="B13:C13"/>
    <mergeCell ref="B14:C14"/>
    <mergeCell ref="B15:C15"/>
    <mergeCell ref="B16:C16"/>
    <mergeCell ref="B17:C17"/>
    <mergeCell ref="L4:M4"/>
    <mergeCell ref="D4:E4"/>
    <mergeCell ref="H4:I4"/>
    <mergeCell ref="J4:K4"/>
    <mergeCell ref="F4:G4"/>
    <mergeCell ref="B6:C6"/>
    <mergeCell ref="E10:E12"/>
    <mergeCell ref="G10:G12"/>
    <mergeCell ref="I10:I12"/>
    <mergeCell ref="K10:K12"/>
    <mergeCell ref="M10:M12"/>
    <mergeCell ref="F13:F16"/>
    <mergeCell ref="H13:H16"/>
    <mergeCell ref="J13:J16"/>
    <mergeCell ref="L13:L16"/>
    <mergeCell ref="D13:D16"/>
    <mergeCell ref="L18:L20"/>
    <mergeCell ref="J18:J20"/>
    <mergeCell ref="H18:H20"/>
    <mergeCell ref="F18:F20"/>
    <mergeCell ref="D18:D20"/>
  </mergeCells>
  <phoneticPr fontId="3"/>
  <pageMargins left="0.39370078740157483" right="0.39370078740157483" top="0.59055118110236227" bottom="0.19685039370078741" header="0.51181102362204722" footer="0.51181102362204722"/>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ED14B671076F4490BF7BC2C2B28949" ma:contentTypeVersion="16" ma:contentTypeDescription="新しいドキュメントを作成します。" ma:contentTypeScope="" ma:versionID="ab6ff66661fd271eb9e44320ee270614">
  <xsd:schema xmlns:xsd="http://www.w3.org/2001/XMLSchema" xmlns:xs="http://www.w3.org/2001/XMLSchema" xmlns:p="http://schemas.microsoft.com/office/2006/metadata/properties" xmlns:ns2="d516bb63-a4de-4920-89d8-273b7ca2a98d" xmlns:ns3="24c3e041-9080-427a-ba89-3265925d428c" targetNamespace="http://schemas.microsoft.com/office/2006/metadata/properties" ma:root="true" ma:fieldsID="4bae58635ed022a7b1e6c97140a19dcb" ns2:_="" ns3:_="">
    <xsd:import namespace="d516bb63-a4de-4920-89d8-273b7ca2a98d"/>
    <xsd:import namespace="24c3e041-9080-427a-ba89-3265925d42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6bb63-a4de-4920-89d8-273b7ca2a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6e77409-70f6-4038-9bff-312aa8475ff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3e041-9080-427a-ba89-3265925d42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ce8907b-adb5-4115-b314-308cefd20073}" ma:internalName="TaxCatchAll" ma:showField="CatchAllData" ma:web="24c3e041-9080-427a-ba89-3265925d4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16bb63-a4de-4920-89d8-273b7ca2a98d">
      <Terms xmlns="http://schemas.microsoft.com/office/infopath/2007/PartnerControls"/>
    </lcf76f155ced4ddcb4097134ff3c332f>
    <TaxCatchAll xmlns="24c3e041-9080-427a-ba89-3265925d428c" xsi:nil="true"/>
  </documentManagement>
</p:properties>
</file>

<file path=customXml/itemProps1.xml><?xml version="1.0" encoding="utf-8"?>
<ds:datastoreItem xmlns:ds="http://schemas.openxmlformats.org/officeDocument/2006/customXml" ds:itemID="{02F32670-94F0-40B6-A527-E0FCD0B19F18}"/>
</file>

<file path=customXml/itemProps2.xml><?xml version="1.0" encoding="utf-8"?>
<ds:datastoreItem xmlns:ds="http://schemas.openxmlformats.org/officeDocument/2006/customXml" ds:itemID="{AE276816-E1EE-4C33-92F9-371C40109DE8}"/>
</file>

<file path=customXml/itemProps3.xml><?xml version="1.0" encoding="utf-8"?>
<ds:datastoreItem xmlns:ds="http://schemas.openxmlformats.org/officeDocument/2006/customXml" ds:itemID="{0933E369-AF40-4D93-95BD-485161A12C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表紙</vt:lpstr>
      <vt:lpstr>注意事項</vt:lpstr>
      <vt:lpstr>目次</vt:lpstr>
      <vt:lpstr>共通基礎注意事項【改正後基準】</vt:lpstr>
      <vt:lpstr>共通基礎様式１（組織・設備等）【改正後基準】</vt:lpstr>
      <vt:lpstr>共通基礎様式２ （学生） 【改正後基準】</vt:lpstr>
      <vt:lpstr>F-1理事長名、学長名等</vt:lpstr>
      <vt:lpstr>F-2附属校及び併設校、附属機関の概要</vt:lpstr>
      <vt:lpstr>F-3外部評価</vt:lpstr>
      <vt:lpstr>2-1学部、学科別籍者数</vt:lpstr>
      <vt:lpstr>2-2専攻科、専攻別在籍者数</vt:lpstr>
      <vt:lpstr>2-3退学者及び留年者数</vt:lpstr>
      <vt:lpstr>2-4就職相談室等の状況</vt:lpstr>
      <vt:lpstr>2-5就職の状況</vt:lpstr>
      <vt:lpstr>2-6進路先の状況</vt:lpstr>
      <vt:lpstr>2-7独自の奨学金の状況</vt:lpstr>
      <vt:lpstr>2-8課外活動への支援</vt:lpstr>
      <vt:lpstr>2-9学生相談室、保健室等の状況</vt:lpstr>
      <vt:lpstr>2-10附属施設の概要</vt:lpstr>
      <vt:lpstr>2-11図書館の開館状況</vt:lpstr>
      <vt:lpstr>2-12情報センター等の状況</vt:lpstr>
      <vt:lpstr>3-1授業科目の概要</vt:lpstr>
      <vt:lpstr>3-2成績評価基準</vt:lpstr>
      <vt:lpstr>3-3修得単位状況</vt:lpstr>
      <vt:lpstr>3-4単位上限と進級・卒業要件</vt:lpstr>
      <vt:lpstr>4-1専兼比率</vt:lpstr>
      <vt:lpstr>4-2職員数と職員構成</vt:lpstr>
      <vt:lpstr>5-1財務情報の公表</vt:lpstr>
      <vt:lpstr>5-2事業活動収支（法人全体のもの）</vt:lpstr>
      <vt:lpstr>5-3事業活動収支（短期大学単独）</vt:lpstr>
      <vt:lpstr>5-4貸借対照表（法人全体のもの）</vt:lpstr>
      <vt:lpstr>5-5金融資産の状況</vt:lpstr>
      <vt:lpstr>'2-10附属施設の概要'!Print_Area</vt:lpstr>
      <vt:lpstr>'2-11図書館の開館状況'!Print_Area</vt:lpstr>
      <vt:lpstr>'2-12情報センター等の状況'!Print_Area</vt:lpstr>
      <vt:lpstr>'2-1学部、学科別籍者数'!Print_Area</vt:lpstr>
      <vt:lpstr>'2-2専攻科、専攻別在籍者数'!Print_Area</vt:lpstr>
      <vt:lpstr>'2-3退学者及び留年者数'!Print_Area</vt:lpstr>
      <vt:lpstr>'2-4就職相談室等の状況'!Print_Area</vt:lpstr>
      <vt:lpstr>'2-5就職の状況'!Print_Area</vt:lpstr>
      <vt:lpstr>'2-6進路先の状況'!Print_Area</vt:lpstr>
      <vt:lpstr>'2-9学生相談室、保健室等の状況'!Print_Area</vt:lpstr>
      <vt:lpstr>'3-1授業科目の概要'!Print_Area</vt:lpstr>
      <vt:lpstr>'3-2成績評価基準'!Print_Area</vt:lpstr>
      <vt:lpstr>'3-4単位上限と進級・卒業要件'!Print_Area</vt:lpstr>
      <vt:lpstr>'4-1専兼比率'!Print_Area</vt:lpstr>
      <vt:lpstr>'4-2職員数と職員構成'!Print_Area</vt:lpstr>
      <vt:lpstr>'5-1財務情報の公表'!Print_Area</vt:lpstr>
      <vt:lpstr>'5-2事業活動収支（法人全体のもの）'!Print_Area</vt:lpstr>
      <vt:lpstr>'5-3事業活動収支（短期大学単独）'!Print_Area</vt:lpstr>
      <vt:lpstr>'5-4貸借対照表（法人全体のもの）'!Print_Area</vt:lpstr>
      <vt:lpstr>'5-5金融資産の状況'!Print_Area</vt:lpstr>
      <vt:lpstr>'F-1理事長名、学長名等'!Print_Area</vt:lpstr>
      <vt:lpstr>'F-2附属校及び併設校、附属機関の概要'!Print_Area</vt:lpstr>
      <vt:lpstr>'F-3外部評価'!Print_Area</vt:lpstr>
      <vt:lpstr>共通基礎注意事項【改正後基準】!Print_Area</vt:lpstr>
      <vt:lpstr>'共通基礎様式１（組織・設備等）【改正後基準】'!Print_Area</vt:lpstr>
      <vt:lpstr>'共通基礎様式２ （学生） 【改正後基準】'!Print_Area</vt:lpstr>
      <vt:lpstr>注意事項!Print_Area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dc:creator>
  <cp:lastModifiedBy>kogaim</cp:lastModifiedBy>
  <cp:lastPrinted>2022-06-13T08:11:26Z</cp:lastPrinted>
  <dcterms:created xsi:type="dcterms:W3CDTF">2006-10-27T05:26:51Z</dcterms:created>
  <dcterms:modified xsi:type="dcterms:W3CDTF">2023-03-22T03:07:28Z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0x010100C4ED14B671076F4490BF7BC2C2B28949</vt:lpwstr>
  </property>
</Properties>
</file>