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0.150\Hyoka-Share\02評価事業部関係\51受審のてびき\R5年度\06遵守状況一覧差替え\R5受審のてびき一部データ差替え等\"/>
    </mc:Choice>
  </mc:AlternateContent>
  <xr:revisionPtr revIDLastSave="0" documentId="13_ncr:1_{9342C42D-7D2E-4CEF-AB3A-54E4A96EC4C2}" xr6:coauthVersionLast="47" xr6:coauthVersionMax="47" xr10:uidLastSave="{00000000-0000-0000-0000-000000000000}"/>
  <bookViews>
    <workbookView xWindow="-120" yWindow="-120" windowWidth="29040" windowHeight="15840" tabRatio="834" xr2:uid="{00000000-000D-0000-FFFF-FFFF00000000}"/>
  </bookViews>
  <sheets>
    <sheet name="表紙" sheetId="1" r:id="rId1"/>
    <sheet name="注意事項" sheetId="60" r:id="rId2"/>
    <sheet name="目次" sheetId="59" r:id="rId3"/>
    <sheet name="共通基礎注意事項【改正前】" sheetId="95" r:id="rId4"/>
    <sheet name="共通基礎様式１（組織・設備等）【改正前】" sheetId="96" r:id="rId5"/>
    <sheet name="共通基礎様式２ （学生） 【改正前】" sheetId="97" r:id="rId6"/>
    <sheet name="F-1理事長名、学長名等" sheetId="2" r:id="rId7"/>
    <sheet name="F-2附属校及び併設校、附属機関の概要" sheetId="8" r:id="rId8"/>
    <sheet name="F-3外部評価" sheetId="9" r:id="rId9"/>
    <sheet name="2-1学部、学科別籍者数" sheetId="20" r:id="rId10"/>
    <sheet name="2-2専攻科、専攻別在籍者数" sheetId="19" r:id="rId11"/>
    <sheet name="2-3退学者及び留年者数" sheetId="21" r:id="rId12"/>
    <sheet name="2-4就職相談室等の状況" sheetId="24" r:id="rId13"/>
    <sheet name="2-5就職の状況" sheetId="28" r:id="rId14"/>
    <sheet name="2-6進路先の状況" sheetId="29" r:id="rId15"/>
    <sheet name="2-7独自の奨学金の状況" sheetId="25" r:id="rId16"/>
    <sheet name="2-8課外活動への支援" sheetId="26" r:id="rId17"/>
    <sheet name="2-9学生相談室、保健室等の状況" sheetId="23" r:id="rId18"/>
    <sheet name="2-10附属施設の概要" sheetId="49" r:id="rId19"/>
    <sheet name="2-11図書館の開館状況" sheetId="52" r:id="rId20"/>
    <sheet name="2-12情報センター等の状況" sheetId="53" r:id="rId21"/>
    <sheet name="3-1授業科目の概要" sheetId="75" r:id="rId22"/>
    <sheet name="3-2成績評価基準" sheetId="11" r:id="rId23"/>
    <sheet name="3-3修得単位状況" sheetId="12" r:id="rId24"/>
    <sheet name="3-4単位上限と進級・卒業要件" sheetId="13" r:id="rId25"/>
    <sheet name="4-1専兼比率" sheetId="33" r:id="rId26"/>
    <sheet name="4-2職員数と職員構成" sheetId="40" r:id="rId27"/>
    <sheet name="5-1財務情報の公表" sheetId="45" r:id="rId28"/>
    <sheet name="5-2事業活動収支（法人全体のもの）" sheetId="69" r:id="rId29"/>
    <sheet name="5-3事業活動収支（短期大学単独）" sheetId="70" r:id="rId30"/>
    <sheet name="5-4貸借対照表（法人全体のもの）" sheetId="71" r:id="rId31"/>
    <sheet name="5-5金融資産の状況" sheetId="65" r:id="rId32"/>
  </sheets>
  <definedNames>
    <definedName name="Access_Button" hidden="1">"留意事項_留意事項_List"</definedName>
    <definedName name="AccessDatabase" hidden="1">"B:\山口\自己点検\大学基準協会\留意事項.mdb"</definedName>
    <definedName name="_xlnm.Print_Area" localSheetId="18">'2-10附属施設の概要'!$A$1:$I$42</definedName>
    <definedName name="_xlnm.Print_Area" localSheetId="19">'2-11図書館の開館状況'!$A$1:$K$41</definedName>
    <definedName name="_xlnm.Print_Area" localSheetId="20">'2-12情報センター等の状況'!$A$1:$L$37</definedName>
    <definedName name="_xlnm.Print_Area" localSheetId="9">'2-1学部、学科別籍者数'!$A$1:$P$78</definedName>
    <definedName name="_xlnm.Print_Area" localSheetId="10">'2-2専攻科、専攻別在籍者数'!$A$1:$N$37</definedName>
    <definedName name="_xlnm.Print_Area" localSheetId="11">'2-3退学者及び留年者数'!$A$1:$S$33</definedName>
    <definedName name="_xlnm.Print_Area" localSheetId="12">'2-4就職相談室等の状況'!$A$1:$K$40</definedName>
    <definedName name="_xlnm.Print_Area" localSheetId="13">'2-5就職の状況'!$A$1:$S$36</definedName>
    <definedName name="_xlnm.Print_Area" localSheetId="14">'2-6進路先の状況'!$A$1:$M$42</definedName>
    <definedName name="_xlnm.Print_Area" localSheetId="17">'2-9学生相談室、保健室等の状況'!$A$1:$K$40</definedName>
    <definedName name="_xlnm.Print_Area" localSheetId="21">'3-1授業科目の概要'!$A$1:$P$38</definedName>
    <definedName name="_xlnm.Print_Area" localSheetId="22">'3-2成績評価基準'!$A$1:$H$35</definedName>
    <definedName name="_xlnm.Print_Area" localSheetId="24">'3-4単位上限と進級・卒業要件'!$A$1:$O$34</definedName>
    <definedName name="_xlnm.Print_Area" localSheetId="25">'4-1専兼比率'!$A$1:$G$31</definedName>
    <definedName name="_xlnm.Print_Area" localSheetId="26">'4-2職員数と職員構成'!$A$1:$M$28</definedName>
    <definedName name="_xlnm.Print_Area" localSheetId="27">'5-1財務情報の公表'!$A$1:$AA$34</definedName>
    <definedName name="_xlnm.Print_Area" localSheetId="28">'5-2事業活動収支（法人全体のもの）'!$A$1:$J$39</definedName>
    <definedName name="_xlnm.Print_Area" localSheetId="29">'5-3事業活動収支（短期大学単独）'!$A$1:$J$42</definedName>
    <definedName name="_xlnm.Print_Area" localSheetId="30">'5-4貸借対照表（法人全体のもの）'!$A$1:$J$48</definedName>
    <definedName name="_xlnm.Print_Area" localSheetId="31">'5-5金融資産の状況'!$A$1:$M$42</definedName>
    <definedName name="_xlnm.Print_Area" localSheetId="6">'F-1理事長名、学長名等'!$A$1:$H$28</definedName>
    <definedName name="_xlnm.Print_Area" localSheetId="7">'F-2附属校及び併設校、附属機関の概要'!$A$1:$E$33</definedName>
    <definedName name="_xlnm.Print_Area" localSheetId="8">'F-3外部評価'!$A$1:$F$34</definedName>
    <definedName name="_xlnm.Print_Area" localSheetId="3">共通基礎注意事項【改正前】!$B$1:$C$23</definedName>
    <definedName name="_xlnm.Print_Area" localSheetId="4">'共通基礎様式１（組織・設備等）【改正前】'!$A$1:$BM$113</definedName>
    <definedName name="_xlnm.Print_Area" localSheetId="5">'共通基礎様式２ （学生） 【改正前】'!$B$1:$L$46</definedName>
    <definedName name="_xlnm.Print_Area" localSheetId="1">注意事項!$A$1:$K$19</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97" l="1" a="1"/>
  <c r="E22" i="97" s="1"/>
  <c r="E21" i="97" a="1"/>
  <c r="E21" i="97" s="1"/>
  <c r="I19" i="97"/>
  <c r="H19" i="97"/>
  <c r="G19" i="97"/>
  <c r="F19" i="97"/>
  <c r="E19" i="97"/>
  <c r="E24" i="97" s="1" a="1"/>
  <c r="E24" i="97" s="1"/>
  <c r="I16" i="97"/>
  <c r="H16" i="97"/>
  <c r="G16" i="97"/>
  <c r="F16" i="97"/>
  <c r="E16" i="97"/>
  <c r="J14" i="97"/>
  <c r="I11" i="97"/>
  <c r="I22" i="97" s="1" a="1"/>
  <c r="I22" i="97" s="1"/>
  <c r="H11" i="97"/>
  <c r="G11" i="97"/>
  <c r="G21" i="97" s="1" a="1"/>
  <c r="G21" i="97" s="1"/>
  <c r="F11" i="97"/>
  <c r="E11" i="97"/>
  <c r="E26" i="97" s="1" a="1"/>
  <c r="E26" i="97" s="1"/>
  <c r="E28" i="97" s="1"/>
  <c r="I8" i="97"/>
  <c r="I27" i="97" s="1" a="1"/>
  <c r="I27" i="97" s="1"/>
  <c r="H8" i="97"/>
  <c r="H26" i="97" s="1" a="1"/>
  <c r="H26" i="97" s="1"/>
  <c r="G8" i="97"/>
  <c r="G27" i="97" s="1" a="1"/>
  <c r="G27" i="97" s="1"/>
  <c r="F8" i="97"/>
  <c r="F27" i="97" s="1" a="1"/>
  <c r="F27" i="97" s="1"/>
  <c r="E8" i="97"/>
  <c r="E27" i="97" s="1" a="1"/>
  <c r="E27" i="97" s="1"/>
  <c r="J6" i="97"/>
  <c r="AN68" i="96"/>
  <c r="AC68" i="96"/>
  <c r="Q68" i="96"/>
  <c r="AZ48" i="96"/>
  <c r="AZ46" i="96"/>
  <c r="AR45" i="96"/>
  <c r="AZ45" i="96" s="1"/>
  <c r="AG45" i="96"/>
  <c r="X45" i="96"/>
  <c r="AZ44" i="96"/>
  <c r="AZ43" i="96"/>
  <c r="AZ41" i="96"/>
  <c r="AS41" i="96"/>
  <c r="AL41" i="96"/>
  <c r="AG41" i="96"/>
  <c r="AB41" i="96"/>
  <c r="W41" i="96"/>
  <c r="R41" i="96"/>
  <c r="M41" i="96"/>
  <c r="BH36" i="96"/>
  <c r="BE36" i="96"/>
  <c r="BB36" i="96"/>
  <c r="AZ36" i="96"/>
  <c r="AW36" i="96"/>
  <c r="AT36" i="96"/>
  <c r="AQ36" i="96"/>
  <c r="AN36" i="96"/>
  <c r="AK36" i="96"/>
  <c r="AH36" i="96"/>
  <c r="AE36" i="96"/>
  <c r="AB36" i="96"/>
  <c r="Y36" i="96"/>
  <c r="V36" i="96"/>
  <c r="S36" i="96"/>
  <c r="P36" i="96"/>
  <c r="M36" i="96"/>
  <c r="F22" i="97" l="1" a="1"/>
  <c r="F22" i="97" s="1"/>
  <c r="G23" i="97" a="1"/>
  <c r="G23" i="97" s="1"/>
  <c r="G25" i="97" s="1"/>
  <c r="I26" i="97" a="1"/>
  <c r="I26" i="97" s="1"/>
  <c r="I28" i="97" s="1"/>
  <c r="H24" i="97" a="1"/>
  <c r="H24" i="97" s="1"/>
  <c r="F21" i="97" a="1"/>
  <c r="F21" i="97" s="1"/>
  <c r="G22" i="97" a="1"/>
  <c r="G22" i="97" s="1"/>
  <c r="H23" i="97" a="1"/>
  <c r="H23" i="97" s="1"/>
  <c r="G26" i="97" a="1"/>
  <c r="G26" i="97" s="1"/>
  <c r="G28" i="97" s="1"/>
  <c r="H27" i="97" a="1"/>
  <c r="H27" i="97" s="1"/>
  <c r="H28" i="97" s="1"/>
  <c r="G24" i="97" a="1"/>
  <c r="G24" i="97" s="1"/>
  <c r="H21" i="97" a="1"/>
  <c r="H21" i="97" s="1"/>
  <c r="F26" i="97" a="1"/>
  <c r="F26" i="97" s="1"/>
  <c r="F28" i="97" s="1"/>
  <c r="I21" i="97" a="1"/>
  <c r="I21" i="97" s="1"/>
  <c r="E23" i="97" a="1"/>
  <c r="E23" i="97" s="1"/>
  <c r="E25" i="97" s="1"/>
  <c r="J23" i="97" s="1"/>
  <c r="F24" i="97" a="1"/>
  <c r="F24" i="97" s="1"/>
  <c r="I24" i="97" a="1"/>
  <c r="I24" i="97" s="1"/>
  <c r="H22" i="97" a="1"/>
  <c r="H22" i="97" s="1"/>
  <c r="F23" i="97" a="1"/>
  <c r="F23" i="97" s="1"/>
  <c r="I23" i="97" a="1"/>
  <c r="I23" i="97" s="1"/>
  <c r="I25" i="97" l="1"/>
  <c r="H25" i="97"/>
  <c r="F25" i="97"/>
</calcChain>
</file>

<file path=xl/sharedStrings.xml><?xml version="1.0" encoding="utf-8"?>
<sst xmlns="http://schemas.openxmlformats.org/spreadsheetml/2006/main" count="1750" uniqueCount="796">
  <si>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</si>
  <si>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</si>
  <si>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</si>
  <si>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</si>
  <si>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</si>
  <si>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</si>
  <si>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</si>
  <si>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</si>
  <si>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</si>
  <si>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</si>
  <si>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以下の注意事項に従って作成してください。なお、個々の様式に注釈がある場合、この限りではありません。</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</si>
  <si>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</si>
  <si>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</si>
  <si>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</si>
  <si>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</si>
  <si>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</si>
  <si>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</si>
  <si>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</si>
  <si>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</si>
  <si>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</si>
  <si>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</si>
  <si>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</si>
  <si>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</si>
  <si>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</si>
  <si>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</si>
  <si>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</si>
  <si>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</si>
  <si>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</si>
  <si>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</si>
  <si>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</si>
  <si>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</si>
  <si>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</si>
  <si>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</si>
  <si>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</si>
  <si>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</si>
  <si>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</si>
  <si>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</si>
  <si>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</si>
  <si>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</si>
  <si>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</si>
  <si>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</si>
  <si>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</si>
  <si>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</si>
  <si>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</si>
  <si>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</si>
  <si>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</si>
  <si>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</si>
  <si>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</si>
  <si>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</si>
  <si>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</si>
  <si>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</si>
  <si>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</si>
  <si>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</si>
  <si>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</si>
  <si>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</si>
  <si>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</si>
  <si>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</si>
  <si>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</si>
  <si>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</si>
  <si>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</si>
  <si>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</si>
  <si>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</si>
  <si>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</si>
  <si>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</si>
  <si>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</si>
  <si>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</si>
  <si>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</si>
  <si>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</si>
  <si>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</si>
  <si>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</si>
  <si>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</si>
  <si>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</si>
  <si>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開設年月日</t>
    <rPh sb="0" eb="2">
      <t>カイセツ</t>
    </rPh>
    <rPh sb="2" eb="5">
      <t>ネンガッピ</t>
    </rPh>
    <phoneticPr fontId="4"/>
  </si>
  <si>
    <t>○○学科</t>
    <rPh sb="2" eb="4">
      <t>ガッカ</t>
    </rPh>
    <phoneticPr fontId="3"/>
  </si>
  <si>
    <t>備考</t>
    <rPh sb="0" eb="2">
      <t>ビコウ</t>
    </rPh>
    <phoneticPr fontId="4"/>
  </si>
  <si>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</si>
  <si>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</si>
  <si>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</si>
  <si>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</si>
  <si>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</si>
  <si>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</si>
  <si>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</si>
  <si>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</si>
  <si>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</si>
  <si>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</si>
  <si>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</si>
  <si>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</si>
  <si>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</si>
  <si>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</si>
  <si>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</si>
  <si>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</si>
  <si>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</si>
  <si>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</si>
  <si>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</si>
  <si>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専攻</t>
    <rPh sb="0" eb="2">
      <t>センコウ</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</si>
  <si>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</si>
  <si>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</si>
  <si>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</si>
  <si>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</si>
  <si>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学科</t>
    <rPh sb="0" eb="2">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</si>
  <si>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</si>
  <si>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</si>
  <si>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</si>
  <si>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</si>
  <si>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</si>
  <si>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</si>
  <si>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</si>
  <si>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</si>
  <si>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</si>
  <si>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</si>
  <si>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</si>
  <si>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</si>
  <si>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</si>
  <si>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</si>
  <si>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</si>
  <si>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</si>
  <si>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</si>
  <si>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</si>
  <si>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</si>
  <si>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</si>
  <si>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</si>
  <si>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</si>
  <si>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</si>
  <si>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</si>
  <si>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</si>
  <si>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</si>
  <si>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</si>
  <si>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</si>
  <si>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</si>
  <si>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</si>
  <si>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</si>
  <si>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</si>
  <si>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</si>
  <si>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</si>
  <si>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</si>
  <si>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</si>
  <si>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</si>
  <si>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</si>
  <si>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</si>
  <si>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</si>
  <si>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</si>
  <si>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</si>
  <si>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</si>
  <si>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</si>
  <si>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</si>
  <si>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</si>
  <si>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</si>
  <si>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</si>
  <si>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</si>
  <si>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</si>
  <si>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</si>
  <si>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</si>
  <si>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</si>
  <si>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</si>
  <si>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</si>
  <si>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</si>
  <si>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</si>
  <si>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</si>
  <si>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</si>
  <si>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</si>
  <si>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</si>
  <si>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</si>
  <si>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</si>
  <si>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</si>
  <si>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</si>
  <si>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</si>
  <si>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</si>
  <si>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</si>
  <si>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</si>
  <si>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</si>
  <si>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</si>
  <si>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</si>
  <si>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</si>
  <si>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</si>
  <si>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</si>
  <si>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</si>
  <si>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</si>
  <si>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</si>
  <si>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</si>
  <si>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</si>
  <si>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</si>
  <si>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</si>
  <si>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</si>
  <si>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</si>
  <si>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</si>
  <si>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</si>
  <si>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</si>
  <si>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</si>
  <si>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</si>
  <si>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</si>
  <si>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</si>
  <si>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</si>
  <si>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</si>
  <si>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</si>
  <si>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</si>
  <si>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</si>
  <si>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</si>
  <si>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</si>
  <si>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</si>
  <si>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</si>
  <si>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</si>
  <si>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</si>
  <si>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</si>
  <si>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</si>
  <si>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</si>
  <si>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</si>
  <si>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</si>
  <si>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</si>
  <si>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</si>
  <si>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</si>
  <si>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</si>
  <si>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</si>
  <si>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</si>
  <si>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</si>
  <si>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</si>
  <si>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</si>
  <si>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</si>
  <si>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</si>
  <si>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</si>
  <si>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</si>
  <si>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</si>
  <si>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</si>
  <si>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</si>
  <si>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</si>
  <si>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</si>
  <si>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</si>
  <si>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</si>
  <si>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</si>
  <si>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</si>
  <si>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</si>
  <si>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</si>
  <si>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</si>
  <si>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</si>
  <si>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</si>
  <si>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</si>
  <si>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</si>
  <si>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</si>
  <si>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</si>
  <si>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</si>
  <si>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</si>
  <si>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</si>
  <si>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</si>
  <si>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</si>
  <si>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</si>
  <si>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</si>
  <si>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</si>
  <si>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</si>
  <si>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</si>
  <si>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</si>
  <si>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</si>
  <si>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</si>
  <si>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</si>
  <si>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</si>
  <si>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</si>
  <si>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</si>
  <si>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</si>
  <si>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</si>
  <si>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</si>
  <si>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</si>
  <si>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</si>
  <si>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</si>
  <si>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</si>
  <si>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</si>
  <si>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</si>
  <si>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</si>
  <si>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</si>
  <si>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</si>
  <si>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</si>
  <si>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</si>
  <si>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</si>
  <si>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</si>
  <si>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</si>
  <si>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</si>
  <si>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</si>
  <si>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</si>
  <si>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</si>
  <si>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</si>
  <si>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</si>
  <si>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</si>
  <si>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</si>
  <si>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</si>
  <si>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</si>
  <si>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</si>
  <si>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</si>
  <si>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</si>
  <si>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</si>
  <si>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</si>
  <si>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</si>
  <si>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</si>
  <si>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</si>
  <si>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</si>
  <si>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</si>
  <si>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</si>
  <si>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</si>
  <si>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</si>
  <si>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</si>
  <si>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</si>
  <si>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</si>
  <si>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</si>
  <si>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</si>
  <si>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</si>
  <si>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</si>
  <si>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</si>
  <si>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</si>
  <si>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</si>
  <si>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</si>
  <si>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</si>
  <si>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</si>
  <si>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</si>
  <si>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</si>
  <si>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</si>
  <si>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</si>
  <si>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</si>
  <si>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</si>
  <si>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</si>
  <si>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</si>
  <si>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</si>
  <si>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</si>
  <si>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</si>
  <si>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</si>
  <si>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</si>
  <si>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</si>
  <si>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</si>
  <si>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</si>
  <si>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</si>
  <si>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</si>
  <si>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</si>
  <si>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</si>
  <si>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</si>
  <si>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</si>
  <si>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</si>
  <si>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</si>
  <si>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</si>
  <si>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</si>
  <si>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</si>
  <si>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</si>
  <si>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</si>
  <si>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</si>
  <si>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</si>
  <si>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</si>
  <si>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</si>
  <si>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</si>
  <si>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</si>
  <si>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</si>
  <si>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</si>
  <si>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</si>
  <si>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</si>
  <si>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</si>
  <si>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</si>
  <si>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</si>
  <si>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</si>
  <si>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</si>
  <si>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</si>
  <si>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</si>
  <si>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</si>
  <si>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t>
    </r>
    <rPh sb="2" eb="4">
      <t>ヘイセイ</t>
    </rPh>
    <rPh sb="6" eb="8">
      <t>ネンド</t>
    </rPh>
    <rPh sb="25" eb="27">
      <t>ジギョウ</t>
    </rPh>
    <rPh sb="27" eb="29">
      <t>カツドウ</t>
    </rPh>
    <rPh sb="45" eb="47">
      <t>ケイサン</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</si>
  <si>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</si>
  <si>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</si>
  <si>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</si>
  <si>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</si>
  <si>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</si>
  <si>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</si>
  <si>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</si>
  <si>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</si>
  <si>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</si>
  <si>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</si>
  <si>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</si>
  <si>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</si>
  <si>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</si>
  <si>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</si>
  <si>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</si>
  <si>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</si>
  <si>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</si>
  <si>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</si>
  <si>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</si>
  <si>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</si>
  <si>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</si>
  <si>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</si>
  <si>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○○専攻</t>
    <rPh sb="2" eb="4">
      <t>センコウ</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</si>
  <si>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</si>
  <si>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</si>
  <si>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</si>
  <si>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</si>
  <si>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</si>
  <si>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</si>
  <si>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</si>
  <si>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</si>
  <si>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</si>
  <si>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</si>
  <si>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</si>
  <si>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</si>
  <si>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</si>
  <si>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</si>
  <si>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</si>
  <si>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</si>
  <si>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</si>
  <si>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⑥　導入教育科目やキャリア科目などの全学共通科目については記載する欄を作成すること。</t>
    <rPh sb="29" eb="31">
      <t>キサイ</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</si>
  <si>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</si>
  <si>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</si>
  <si>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</si>
  <si>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</si>
  <si>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</si>
  <si>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</si>
  <si>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</si>
  <si>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</si>
  <si>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</si>
  <si>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</si>
  <si>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</si>
  <si>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</si>
  <si>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</si>
  <si>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</si>
  <si>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</si>
  <si>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</si>
  <si>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</si>
  <si>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</si>
  <si>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</si>
  <si>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</si>
  <si>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</si>
  <si>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</si>
  <si>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</si>
  <si>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</si>
  <si>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</si>
  <si>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</si>
  <si>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</si>
  <si>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</si>
  <si>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</si>
  <si>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</si>
  <si>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</si>
  <si>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</si>
  <si>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</si>
  <si>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</si>
  <si>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</si>
  <si>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</si>
  <si>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</si>
  <si>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</si>
  <si>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</si>
  <si>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</si>
  <si>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</si>
  <si>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</si>
  <si>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</si>
  <si>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</si>
  <si>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</si>
  <si>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</si>
  <si>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</si>
  <si>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</si>
  <si>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</si>
  <si>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</si>
  <si>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</si>
  <si>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</si>
  <si>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</si>
  <si>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</si>
  <si>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</si>
  <si>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</si>
  <si>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</si>
  <si>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</si>
  <si>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</si>
  <si>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</si>
  <si>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</si>
  <si>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</si>
  <si>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</si>
  <si>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</si>
  <si>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</si>
  <si>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</si>
  <si>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</si>
  <si>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</si>
  <si>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</si>
  <si>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</si>
  <si>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</si>
  <si>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</si>
  <si>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</si>
  <si>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</si>
  <si>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</si>
  <si>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</si>
  <si>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</si>
  <si>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</si>
  <si>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</si>
  <si>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</si>
  <si>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○○短期大学</t>
    <rPh sb="2" eb="4">
      <t>タンキ</t>
    </rPh>
    <rPh sb="4" eb="6">
      <t>ダイガク</t>
    </rPh>
    <phoneticPr fontId="2"/>
  </si>
  <si>
    <t>指定するデータ以外に、短期大学独自のデータを追加する場合は、コードを各基準の末尾に続けて記載し、タイトルも付けてください。</t>
    <rPh sb="11" eb="13">
      <t>タンキ</t>
    </rPh>
    <phoneticPr fontId="3"/>
  </si>
  <si>
    <t>様式が当てはまらない場合、短期大学の実態に合わせて作表し、備考欄や欄外に注釈を記載してください。</t>
    <rPh sb="13" eb="15">
      <t>タンキ</t>
    </rPh>
    <rPh sb="15" eb="17">
      <t>ダイガク</t>
    </rPh>
    <rPh sb="18" eb="20">
      <t>ジッタイ</t>
    </rPh>
    <rPh sb="21" eb="22">
      <t>ア</t>
    </rPh>
    <rPh sb="25" eb="27">
      <t>サクヒョウ</t>
    </rPh>
    <rPh sb="29" eb="31">
      <t>ビコウ</t>
    </rPh>
    <phoneticPr fontId="3"/>
  </si>
  <si>
    <t>学科、専攻の開設授業科目における専兼比率・・・・・・・・・・・・・・・・・・・・・・・・・・・・・・・・</t>
    <rPh sb="0" eb="2">
      <t>ガッカ</t>
    </rPh>
    <rPh sb="3" eb="5">
      <t>センコウ</t>
    </rPh>
    <rPh sb="6" eb="8">
      <t>カイセツ</t>
    </rPh>
    <rPh sb="8" eb="10">
      <t>ジュギョウ</t>
    </rPh>
    <rPh sb="10" eb="12">
      <t>カモク</t>
    </rPh>
    <rPh sb="16" eb="17">
      <t>セン</t>
    </rPh>
    <rPh sb="17" eb="18">
      <t>ケン</t>
    </rPh>
    <rPh sb="18" eb="20">
      <t>ヒリツ</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</si>
  <si>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3"/>
  </si>
  <si>
    <t>学科長名</t>
    <rPh sb="0" eb="2">
      <t>ガッカ</t>
    </rPh>
    <rPh sb="2" eb="3">
      <t>チョウ</t>
    </rPh>
    <rPh sb="3" eb="4">
      <t>メイ</t>
    </rPh>
    <phoneticPr fontId="3"/>
  </si>
  <si>
    <t>○○学科長</t>
    <rPh sb="2" eb="4">
      <t>ガッカ</t>
    </rPh>
    <rPh sb="4" eb="5">
      <t>チョウ</t>
    </rPh>
    <phoneticPr fontId="3"/>
  </si>
  <si>
    <t>専攻科長名</t>
    <rPh sb="0" eb="2">
      <t>センコウ</t>
    </rPh>
    <rPh sb="2" eb="3">
      <t>カ</t>
    </rPh>
    <rPh sb="3" eb="4">
      <t>チョウ</t>
    </rPh>
    <rPh sb="4" eb="5">
      <t>メイ</t>
    </rPh>
    <phoneticPr fontId="3"/>
  </si>
  <si>
    <t>○○専攻科長</t>
    <rPh sb="2" eb="4">
      <t>センコウ</t>
    </rPh>
    <rPh sb="4" eb="5">
      <t>カ</t>
    </rPh>
    <rPh sb="5" eb="6">
      <t>チョウ</t>
    </rPh>
    <phoneticPr fontId="3"/>
  </si>
  <si>
    <t>②　短期大学事務局長の欄には、短期大学事務局長又は相当者を記載すること。</t>
    <rPh sb="2" eb="4">
      <t>タンキ</t>
    </rPh>
    <rPh sb="4" eb="6">
      <t>ダイガク</t>
    </rPh>
    <rPh sb="6" eb="9">
      <t>ジムキョク</t>
    </rPh>
    <rPh sb="9" eb="10">
      <t>チョウ</t>
    </rPh>
    <rPh sb="11" eb="12">
      <t>ラン</t>
    </rPh>
    <rPh sb="15" eb="17">
      <t>タンキ</t>
    </rPh>
    <rPh sb="17" eb="19">
      <t>ダイガク</t>
    </rPh>
    <rPh sb="19" eb="22">
      <t>ジムキョク</t>
    </rPh>
    <rPh sb="22" eb="23">
      <t>チョウ</t>
    </rPh>
    <rPh sb="23" eb="24">
      <t>マタ</t>
    </rPh>
    <rPh sb="25" eb="27">
      <t>ソウトウ</t>
    </rPh>
    <rPh sb="27" eb="28">
      <t>シャ</t>
    </rPh>
    <phoneticPr fontId="3"/>
  </si>
  <si>
    <t>①　同一法人内の附属校（幼稚園、小・中学校、高等学校、大学等）及び併設校がある場合はすべて記載すること。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ダイガク</t>
    </rPh>
    <rPh sb="29" eb="30">
      <t>トウ</t>
    </rPh>
    <rPh sb="31" eb="32">
      <t>オヨ</t>
    </rPh>
    <rPh sb="33" eb="35">
      <t>ヘイセツ</t>
    </rPh>
    <rPh sb="35" eb="36">
      <t>コウ</t>
    </rPh>
    <rPh sb="39" eb="41">
      <t>バアイ</t>
    </rPh>
    <rPh sb="45" eb="47">
      <t>キサイ</t>
    </rPh>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</si>
  <si>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8" eb="9">
      <t>シャ</t>
    </rPh>
    <rPh sb="9" eb="10">
      <t>スウ</t>
    </rPh>
    <rPh sb="11" eb="13">
      <t>カコ</t>
    </rPh>
    <rPh sb="14" eb="16">
      <t>ネンカン</t>
    </rPh>
    <phoneticPr fontId="3"/>
  </si>
  <si>
    <t>○○学科合計</t>
    <rPh sb="2" eb="4">
      <t>ガッカ</t>
    </rPh>
    <rPh sb="4" eb="6">
      <t>ゴウケイ</t>
    </rPh>
    <phoneticPr fontId="3"/>
  </si>
  <si>
    <t>【学科合計】</t>
    <rPh sb="1" eb="3">
      <t>ガッカ</t>
    </rPh>
    <rPh sb="3" eb="5">
      <t>ゴウケイ</t>
    </rPh>
    <phoneticPr fontId="3"/>
  </si>
  <si>
    <r>
      <t>専攻科、専攻別在籍者数（過去</t>
    </r>
    <r>
      <rPr>
        <sz val="11"/>
        <rFont val="Century"/>
        <family val="1"/>
      </rPr>
      <t>3</t>
    </r>
    <r>
      <rPr>
        <sz val="11"/>
        <rFont val="ＭＳ 明朝"/>
        <family val="1"/>
        <charset val="128"/>
      </rPr>
      <t>年間）</t>
    </r>
    <rPh sb="0" eb="2">
      <t>センコウ</t>
    </rPh>
    <rPh sb="2" eb="3">
      <t>カ</t>
    </rPh>
    <rPh sb="4" eb="6">
      <t>センコウ</t>
    </rPh>
    <rPh sb="6" eb="7">
      <t>ベツ</t>
    </rPh>
    <rPh sb="7" eb="9">
      <t>ザイセキ</t>
    </rPh>
    <rPh sb="9" eb="10">
      <t>シャ</t>
    </rPh>
    <rPh sb="10" eb="11">
      <t>スウ</t>
    </rPh>
    <rPh sb="12" eb="14">
      <t>カコ</t>
    </rPh>
    <rPh sb="15" eb="17">
      <t>ネンカン</t>
    </rPh>
    <phoneticPr fontId="3"/>
  </si>
  <si>
    <t>専攻科</t>
    <rPh sb="0" eb="3">
      <t>センコウカ</t>
    </rPh>
    <phoneticPr fontId="3"/>
  </si>
  <si>
    <t>○○専攻科</t>
    <rPh sb="2" eb="5">
      <t>センコウカ</t>
    </rPh>
    <phoneticPr fontId="3"/>
  </si>
  <si>
    <t>○○専攻科合計</t>
    <rPh sb="2" eb="5">
      <t>センコウカ</t>
    </rPh>
    <rPh sb="5" eb="7">
      <t>ゴウケイ</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</si>
  <si>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</si>
  <si>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○○学科計</t>
    <rPh sb="2" eb="4">
      <t>ガッカ</t>
    </rPh>
    <rPh sb="4" eb="5">
      <t>ケイ</t>
    </rPh>
    <phoneticPr fontId="4"/>
  </si>
  <si>
    <t>①　学科、キャンパスごとに分かれている場合は、おのおのの学科、キャンパスごとに記載すること。</t>
    <rPh sb="2" eb="4">
      <t>ガッカ</t>
    </rPh>
    <rPh sb="13" eb="14">
      <t>ワ</t>
    </rPh>
    <rPh sb="19" eb="21">
      <t>バアイ</t>
    </rPh>
    <rPh sb="28" eb="30">
      <t>ガッカ</t>
    </rPh>
    <rPh sb="39" eb="41">
      <t>キサイ</t>
    </rPh>
    <phoneticPr fontId="3"/>
  </si>
  <si>
    <t>【学科】</t>
    <rPh sb="1" eb="3">
      <t>ガッカ</t>
    </rPh>
    <phoneticPr fontId="3"/>
  </si>
  <si>
    <t>○○学科計</t>
    <rPh sb="2" eb="4">
      <t>ガッカ</t>
    </rPh>
    <rPh sb="4" eb="5">
      <t>ケイ</t>
    </rPh>
    <phoneticPr fontId="3"/>
  </si>
  <si>
    <t>卒業者合計</t>
    <rPh sb="0" eb="3">
      <t>ソツギョウシャ</t>
    </rPh>
    <rPh sb="3" eb="5">
      <t>ゴウケイ</t>
    </rPh>
    <phoneticPr fontId="3"/>
  </si>
  <si>
    <t>④　就職しつつ進学した場合は、先に決定したほうに記載すること。</t>
    <rPh sb="24" eb="26">
      <t>キサイ</t>
    </rPh>
    <phoneticPr fontId="3"/>
  </si>
  <si>
    <t>短期大学独自の奨学金給付・貸与状況（授業料免除制度）（前年度実績）</t>
    <rPh sb="0" eb="2">
      <t>タンキ</t>
    </rPh>
    <rPh sb="2" eb="4">
      <t>ダイガク</t>
    </rPh>
    <rPh sb="4" eb="6">
      <t>ドクジ</t>
    </rPh>
    <rPh sb="7" eb="10">
      <t>ショウガクキン</t>
    </rPh>
    <rPh sb="10" eb="12">
      <t>キュウフ</t>
    </rPh>
    <rPh sb="13" eb="15">
      <t>タイヨ</t>
    </rPh>
    <rPh sb="15" eb="17">
      <t>ジョウキョウ</t>
    </rPh>
    <rPh sb="18" eb="21">
      <t>ジュギョウリョウ</t>
    </rPh>
    <rPh sb="21" eb="23">
      <t>メンジョ</t>
    </rPh>
    <rPh sb="23" eb="25">
      <t>セイド</t>
    </rPh>
    <rPh sb="27" eb="30">
      <t>ゼンネンド</t>
    </rPh>
    <rPh sb="30" eb="32">
      <t>ジッセキ</t>
    </rPh>
    <phoneticPr fontId="3"/>
  </si>
  <si>
    <t>④　学科学生、専攻科学生、新入生、留学生等に限定した奨学金等については、「在籍学生総数」欄には学科学生、専攻科学生、新入生、留学生等
　　の総数のみ記載すること。</t>
    <rPh sb="2" eb="4">
      <t>ガッカ</t>
    </rPh>
    <rPh sb="4" eb="6">
      <t>ガクセイ</t>
    </rPh>
    <rPh sb="7" eb="9">
      <t>センコウ</t>
    </rPh>
    <rPh sb="9" eb="10">
      <t>カ</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ガッカ</t>
    </rPh>
    <rPh sb="49" eb="51">
      <t>ガクセイ</t>
    </rPh>
    <rPh sb="52" eb="54">
      <t>センコウ</t>
    </rPh>
    <rPh sb="54" eb="55">
      <t>カ</t>
    </rPh>
    <rPh sb="55" eb="57">
      <t>ガクセイ</t>
    </rPh>
    <phoneticPr fontId="7"/>
  </si>
  <si>
    <t>⑦　学科・専攻科共通、学科対象、専攻科対象など、大きな区分で記載すること。</t>
    <rPh sb="2" eb="4">
      <t>ガッカ</t>
    </rPh>
    <rPh sb="5" eb="8">
      <t>センコウカ</t>
    </rPh>
    <rPh sb="8" eb="10">
      <t>キョウツウ</t>
    </rPh>
    <rPh sb="11" eb="13">
      <t>ガッカ</t>
    </rPh>
    <rPh sb="13" eb="15">
      <t>タイショウ</t>
    </rPh>
    <rPh sb="16" eb="18">
      <t>センコウ</t>
    </rPh>
    <rPh sb="18" eb="19">
      <t>カ</t>
    </rPh>
    <rPh sb="19" eb="21">
      <t>タイショウ</t>
    </rPh>
    <rPh sb="24" eb="25">
      <t>オオ</t>
    </rPh>
    <rPh sb="27" eb="29">
      <t>クブン</t>
    </rPh>
    <rPh sb="30" eb="32">
      <t>キサイ</t>
    </rPh>
    <phoneticPr fontId="3"/>
  </si>
  <si>
    <r>
      <t>①　短期大学設置基準第</t>
    </r>
    <r>
      <rPr>
        <sz val="10"/>
        <rFont val="Century"/>
        <family val="1"/>
      </rPr>
      <t>32</t>
    </r>
    <r>
      <rPr>
        <sz val="10"/>
        <rFont val="ＭＳ 明朝"/>
        <family val="1"/>
        <charset val="128"/>
      </rPr>
      <t>条に基づき、学科の教育研究に必要な施設を記入すること。</t>
    </r>
    <rPh sb="2" eb="4">
      <t>タンキ</t>
    </rPh>
    <rPh sb="19" eb="21">
      <t>ガッカ</t>
    </rPh>
    <phoneticPr fontId="3"/>
  </si>
  <si>
    <t>○
○学科</t>
    <rPh sb="3" eb="5">
      <t>ガッカ</t>
    </rPh>
    <phoneticPr fontId="3"/>
  </si>
  <si>
    <t>○
○専攻</t>
    <rPh sb="3" eb="5">
      <t>センコウ</t>
    </rPh>
    <phoneticPr fontId="3"/>
  </si>
  <si>
    <r>
      <t>③　「配当年次」欄には、当該科目を</t>
    </r>
    <r>
      <rPr>
        <sz val="10"/>
        <rFont val="Century"/>
        <family val="1"/>
      </rPr>
      <t>1</t>
    </r>
    <r>
      <rPr>
        <sz val="10"/>
        <rFont val="ＭＳ 明朝"/>
        <family val="1"/>
        <charset val="128"/>
      </rPr>
      <t>年次～</t>
    </r>
    <r>
      <rPr>
        <sz val="10"/>
        <rFont val="Century"/>
        <family val="1"/>
      </rPr>
      <t>2</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」と記載すること。年次をまたがって授業を行う場合は「○～○」
　　（例えば、</t>
    </r>
    <r>
      <rPr>
        <sz val="10"/>
        <rFont val="Century"/>
        <family val="1"/>
      </rPr>
      <t>1</t>
    </r>
    <r>
      <rPr>
        <sz val="10"/>
        <rFont val="ＭＳ 明朝"/>
        <family val="1"/>
        <charset val="128"/>
      </rPr>
      <t>年次～</t>
    </r>
    <r>
      <rPr>
        <sz val="10"/>
        <rFont val="Century"/>
        <family val="1"/>
      </rPr>
      <t>2</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」）と記載すること。また、隔年開講の場合は、備考欄に「隔年開講」を記載すること。</t>
    </r>
    <rPh sb="42" eb="44">
      <t>キサイ</t>
    </rPh>
    <rPh sb="107" eb="109">
      <t>キサイ</t>
    </rPh>
    <rPh sb="137" eb="139">
      <t>キサイ</t>
    </rPh>
    <phoneticPr fontId="3"/>
  </si>
  <si>
    <t>⑤　複数の専攻にまたがる科目がある場合は、それらの科目を記載する共通の欄を作成すること。</t>
    <rPh sb="5" eb="7">
      <t>センコウ</t>
    </rPh>
    <rPh sb="32" eb="34">
      <t>キョウツウ</t>
    </rPh>
    <phoneticPr fontId="3"/>
  </si>
  <si>
    <t>⑦　学科・専攻の改組等により、新旧のカリキュラムが併存している場合はすべて記載し、備考欄にはカリキュラムの改訂年度を記載すること。</t>
    <rPh sb="2" eb="4">
      <t>ガッカ</t>
    </rPh>
    <rPh sb="5" eb="7">
      <t>センコウ</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</si>
  <si>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⑧　完成年度を経ていない学科・専攻について、開講予定も含んだ全開講科目を記載すること。</t>
    <rPh sb="2" eb="4">
      <t>カンセイ</t>
    </rPh>
    <rPh sb="4" eb="6">
      <t>ネンド</t>
    </rPh>
    <rPh sb="7" eb="8">
      <t>ヘ</t>
    </rPh>
    <rPh sb="12" eb="14">
      <t>ガッカ</t>
    </rPh>
    <rPh sb="15" eb="17">
      <t>センコウ</t>
    </rPh>
    <rPh sb="22" eb="24">
      <t>カイコウ</t>
    </rPh>
    <rPh sb="24" eb="26">
      <t>ヨテイ</t>
    </rPh>
    <rPh sb="27" eb="28">
      <t>フク</t>
    </rPh>
    <rPh sb="30" eb="31">
      <t>ゼン</t>
    </rPh>
    <rPh sb="31" eb="33">
      <t>カイコウ</t>
    </rPh>
    <rPh sb="33" eb="35">
      <t>カモク</t>
    </rPh>
    <phoneticPr fontId="3"/>
  </si>
  <si>
    <t>⑨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</si>
  <si>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③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</si>
  <si>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専　攻</t>
    <rPh sb="0" eb="1">
      <t>セン</t>
    </rPh>
    <rPh sb="2" eb="3">
      <t>コウ</t>
    </rPh>
    <phoneticPr fontId="3"/>
  </si>
  <si>
    <t>○
○
学
科</t>
    <rPh sb="4" eb="5">
      <t>マナブ</t>
    </rPh>
    <rPh sb="6" eb="7">
      <t>カ</t>
    </rPh>
    <phoneticPr fontId="3"/>
  </si>
  <si>
    <t>②　在籍者数には休学者及び留年者を含み、その内訳を欄外に記載すること。ただし、当該年度中の退学者は含めないこと。</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39" eb="41">
      <t>トウガイ</t>
    </rPh>
    <rPh sb="41" eb="43">
      <t>ネンド</t>
    </rPh>
    <rPh sb="43" eb="44">
      <t>チュウ</t>
    </rPh>
    <phoneticPr fontId="3"/>
  </si>
  <si>
    <t>④　改組等により学科・専攻の名称等を変更した場合は、新旧の学科・専攻名をすべて記載し、その旨を欄外に記載すること</t>
    <rPh sb="2" eb="4">
      <t>カイソ</t>
    </rPh>
    <rPh sb="4" eb="5">
      <t>トウ</t>
    </rPh>
    <rPh sb="8" eb="10">
      <t>ガッカ</t>
    </rPh>
    <rPh sb="11" eb="13">
      <t>センコウ</t>
    </rPh>
    <rPh sb="14" eb="16">
      <t>メイショウ</t>
    </rPh>
    <rPh sb="16" eb="17">
      <t>トウ</t>
    </rPh>
    <rPh sb="18" eb="20">
      <t>ヘンコウ</t>
    </rPh>
    <rPh sb="22" eb="24">
      <t>バアイ</t>
    </rPh>
    <rPh sb="26" eb="28">
      <t>シンキュウ</t>
    </rPh>
    <rPh sb="29" eb="31">
      <t>ガッカ</t>
    </rPh>
    <rPh sb="32" eb="34">
      <t>センコウ</t>
    </rPh>
    <rPh sb="34" eb="35">
      <t>メイ</t>
    </rPh>
    <rPh sb="39" eb="41">
      <t>キサイ</t>
    </rPh>
    <phoneticPr fontId="3"/>
  </si>
  <si>
    <t>⑥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</si>
  <si>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①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</si>
  <si>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②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</si>
  <si>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③　学科のみについて記載すること（専攻科、通信教育ともに記載不要）。ただし、通信教育課程のみの短期大学の場合は、この表に準じて
　　記載すること。</t>
    <rPh sb="2" eb="4">
      <t>ガッカ</t>
    </rPh>
    <rPh sb="17" eb="20">
      <t>センコウカ</t>
    </rPh>
    <rPh sb="38" eb="40">
      <t>ツウシン</t>
    </rPh>
    <rPh sb="40" eb="42">
      <t>キョウイク</t>
    </rPh>
    <rPh sb="42" eb="44">
      <t>カテイ</t>
    </rPh>
    <rPh sb="47" eb="49">
      <t>タンキ</t>
    </rPh>
    <rPh sb="49" eb="51">
      <t>ダイガク</t>
    </rPh>
    <rPh sb="52" eb="54">
      <t>バアイ</t>
    </rPh>
    <phoneticPr fontId="3"/>
  </si>
  <si>
    <t>学科、専攻の開設授業科目における専兼比率</t>
    <rPh sb="0" eb="2">
      <t>ガッカ</t>
    </rPh>
    <rPh sb="3" eb="5">
      <t>センコウ</t>
    </rPh>
    <rPh sb="6" eb="8">
      <t>カイセツ</t>
    </rPh>
    <rPh sb="8" eb="10">
      <t>ジュギョウ</t>
    </rPh>
    <rPh sb="10" eb="12">
      <t>カモク</t>
    </rPh>
    <rPh sb="16" eb="17">
      <t>アツム</t>
    </rPh>
    <rPh sb="17" eb="18">
      <t>ケン</t>
    </rPh>
    <rPh sb="18" eb="20">
      <t>ヒリツ</t>
    </rPh>
    <phoneticPr fontId="3"/>
  </si>
  <si>
    <t>学科・専攻</t>
    <rPh sb="0" eb="2">
      <t>ガッカ</t>
    </rPh>
    <rPh sb="3" eb="5">
      <t>センコウ</t>
    </rPh>
    <phoneticPr fontId="3"/>
  </si>
  <si>
    <t>①　学科のみを記載すること。</t>
    <rPh sb="2" eb="4">
      <t>ガッカ</t>
    </rPh>
    <rPh sb="7" eb="9">
      <t>キサイ</t>
    </rPh>
    <phoneticPr fontId="3"/>
  </si>
  <si>
    <t>②　実働している科目数のみを記載すること。卒業要件の可否は問わない。募集停止している学科、専攻も、学生が在籍している場合は記載すること。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ガッカ</t>
    </rPh>
    <rPh sb="45" eb="47">
      <t>センコウ</t>
    </rPh>
    <rPh sb="49" eb="51">
      <t>ガクセイ</t>
    </rPh>
    <rPh sb="52" eb="54">
      <t>ザイセキ</t>
    </rPh>
    <rPh sb="58" eb="60">
      <t>バアイ</t>
    </rPh>
    <rPh sb="61" eb="63">
      <t>キサイ</t>
    </rPh>
    <phoneticPr fontId="3"/>
  </si>
  <si>
    <t>③　「専任担当科目数」欄は、他学科等の専任教員による兼担科目も含めること。</t>
    <rPh sb="3" eb="5">
      <t>センニン</t>
    </rPh>
    <rPh sb="5" eb="7">
      <t>タントウ</t>
    </rPh>
    <rPh sb="7" eb="9">
      <t>カモク</t>
    </rPh>
    <rPh sb="9" eb="10">
      <t>スウ</t>
    </rPh>
    <rPh sb="11" eb="12">
      <t>ラン</t>
    </rPh>
    <rPh sb="14" eb="15">
      <t>タ</t>
    </rPh>
    <rPh sb="15" eb="17">
      <t>ガッカ</t>
    </rPh>
    <rPh sb="17" eb="18">
      <t>トウ</t>
    </rPh>
    <rPh sb="19" eb="21">
      <t>センニン</t>
    </rPh>
    <rPh sb="21" eb="23">
      <t>キョウイン</t>
    </rPh>
    <rPh sb="26" eb="27">
      <t>ケン</t>
    </rPh>
    <rPh sb="27" eb="28">
      <t>タン</t>
    </rPh>
    <rPh sb="28" eb="30">
      <t>カモク</t>
    </rPh>
    <rPh sb="31" eb="32">
      <t>フク</t>
    </rPh>
    <phoneticPr fontId="3"/>
  </si>
  <si>
    <t>④　「専門教育」欄及び「教養教育」欄は、短期大学の設定する区分に応じて名称を記載すること。</t>
    <rPh sb="9" eb="10">
      <t>オヨ</t>
    </rPh>
    <rPh sb="20" eb="22">
      <t>タンキ</t>
    </rPh>
    <rPh sb="32" eb="33">
      <t>オウ</t>
    </rPh>
    <rPh sb="38" eb="40">
      <t>キサイ</t>
    </rPh>
    <phoneticPr fontId="3"/>
  </si>
  <si>
    <t>⑥　複数の学科、専攻等にまたがる場合は、共通の欄を新たに設けて記載すること。</t>
    <rPh sb="2" eb="4">
      <t>フクスウ</t>
    </rPh>
    <rPh sb="5" eb="7">
      <t>ガッカ</t>
    </rPh>
    <rPh sb="8" eb="10">
      <t>センコウ</t>
    </rPh>
    <rPh sb="10" eb="11">
      <t>トウ</t>
    </rPh>
    <rPh sb="16" eb="18">
      <t>バアイ</t>
    </rPh>
    <rPh sb="20" eb="22">
      <t>キョウツウ</t>
    </rPh>
    <rPh sb="23" eb="24">
      <t>ラン</t>
    </rPh>
    <rPh sb="25" eb="26">
      <t>アラ</t>
    </rPh>
    <rPh sb="28" eb="29">
      <t>モウ</t>
    </rPh>
    <rPh sb="31" eb="33">
      <t>キサイ</t>
    </rPh>
    <phoneticPr fontId="3"/>
  </si>
  <si>
    <t>⑤　附属施設の医療系の職員は、別表を作成すること。ただし、短期大学職員としてカウントしている場合は、含めて記載すること。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タンキ</t>
    </rPh>
    <rPh sb="31" eb="33">
      <t>ダイガク</t>
    </rPh>
    <rPh sb="33" eb="35">
      <t>ショクイン</t>
    </rPh>
    <rPh sb="46" eb="48">
      <t>バアイ</t>
    </rPh>
    <rPh sb="50" eb="51">
      <t>フク</t>
    </rPh>
    <rPh sb="53" eb="55">
      <t>キサイ</t>
    </rPh>
    <phoneticPr fontId="3"/>
  </si>
  <si>
    <t>⑥　法人本部を設置している場合、法人本部の職員として発令されている者であっても短期大学等の業務を行っている場合は、その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タンキ</t>
    </rPh>
    <rPh sb="41" eb="43">
      <t>ダイガク</t>
    </rPh>
    <rPh sb="43" eb="44">
      <t>トウ</t>
    </rPh>
    <rPh sb="45" eb="47">
      <t>ギョウム</t>
    </rPh>
    <rPh sb="48" eb="49">
      <t>オコナ</t>
    </rPh>
    <rPh sb="53" eb="55">
      <t>バアイ</t>
    </rPh>
    <rPh sb="62" eb="65">
      <t>ショクインスウ</t>
    </rPh>
    <rPh sb="66" eb="67">
      <t>フク</t>
    </rPh>
    <rPh sb="69" eb="71">
      <t>サンシュツ</t>
    </rPh>
    <rPh sb="73" eb="75">
      <t>ランガイ</t>
    </rPh>
    <rPh sb="78" eb="79">
      <t>ムネ</t>
    </rPh>
    <rPh sb="80" eb="82">
      <t>キサイ</t>
    </rPh>
    <phoneticPr fontId="4"/>
  </si>
  <si>
    <t>短期大学機関紙</t>
    <rPh sb="0" eb="2">
      <t>タンキ</t>
    </rPh>
    <rPh sb="2" eb="4">
      <t>ダイガク</t>
    </rPh>
    <rPh sb="4" eb="7">
      <t>キカンシ</t>
    </rPh>
    <phoneticPr fontId="6"/>
  </si>
  <si>
    <t>②　短期大学単独のものを記載すること。</t>
    <rPh sb="2" eb="4">
      <t>タンキ</t>
    </rPh>
    <rPh sb="12" eb="14">
      <t>キサイ</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</si>
  <si>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4"/>
  </si>
  <si>
    <r>
      <t>②</t>
    </r>
    <r>
      <rPr>
        <sz val="10"/>
        <rFont val="Century"/>
        <family val="1"/>
      </rPr>
      <t xml:space="preserve"> </t>
    </r>
    <r>
      <rPr>
        <sz val="10"/>
        <rFont val="ＭＳ 明朝"/>
        <family val="1"/>
        <charset val="128"/>
      </rPr>
      <t>「学生生徒等納付金に係る学生数」の欄には短期大学のほか、同一法人内の他の学校も含めて記載すること。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タンキ</t>
    </rPh>
    <rPh sb="24" eb="26">
      <t>ダイガク</t>
    </rPh>
    <rPh sb="30" eb="32">
      <t>ドウイツ</t>
    </rPh>
    <rPh sb="32" eb="34">
      <t>ホウジン</t>
    </rPh>
    <rPh sb="34" eb="35">
      <t>ナイ</t>
    </rPh>
    <rPh sb="36" eb="37">
      <t>タ</t>
    </rPh>
    <rPh sb="38" eb="40">
      <t>ガッコウ</t>
    </rPh>
    <rPh sb="41" eb="42">
      <t>フク</t>
    </rPh>
    <rPh sb="44" eb="46">
      <t>キサイ</t>
    </rPh>
    <phoneticPr fontId="3"/>
  </si>
  <si>
    <t>専攻科課程</t>
    <rPh sb="0" eb="3">
      <t>センコウカ</t>
    </rPh>
    <rPh sb="3" eb="5">
      <t>カテイ</t>
    </rPh>
    <phoneticPr fontId="3"/>
  </si>
  <si>
    <t>自短期大学専攻科</t>
    <rPh sb="0" eb="1">
      <t>ジ</t>
    </rPh>
    <rPh sb="1" eb="3">
      <t>タンキ</t>
    </rPh>
    <rPh sb="3" eb="5">
      <t>ダイガク</t>
    </rPh>
    <rPh sb="5" eb="8">
      <t>センコウカ</t>
    </rPh>
    <phoneticPr fontId="3"/>
  </si>
  <si>
    <t>併設大学</t>
    <rPh sb="0" eb="2">
      <t>ヘイセツ</t>
    </rPh>
    <rPh sb="2" eb="4">
      <t>ダイガク</t>
    </rPh>
    <phoneticPr fontId="3"/>
  </si>
  <si>
    <t>その他の高等教育機関</t>
    <rPh sb="2" eb="3">
      <t>ホカ</t>
    </rPh>
    <rPh sb="4" eb="6">
      <t>コウトウ</t>
    </rPh>
    <rPh sb="6" eb="8">
      <t>キョウイク</t>
    </rPh>
    <rPh sb="8" eb="10">
      <t>キカン</t>
    </rPh>
    <phoneticPr fontId="3"/>
  </si>
  <si>
    <r>
      <rPr>
        <sz val="11"/>
        <rFont val="ＭＳ 明朝"/>
        <family val="1"/>
        <charset val="128"/>
      </rPr>
      <t>通信教育課程のみの短期大学及び修業年限が</t>
    </r>
    <r>
      <rPr>
        <sz val="11"/>
        <rFont val="Century"/>
        <family val="1"/>
      </rPr>
      <t>3</t>
    </r>
    <r>
      <rPr>
        <sz val="11"/>
        <rFont val="ＭＳ 明朝"/>
        <family val="1"/>
        <charset val="128"/>
      </rPr>
      <t>年の学科等についても、個々の様式に準じて記載してください。</t>
    </r>
    <rPh sb="0" eb="2">
      <t>ツウシン</t>
    </rPh>
    <rPh sb="2" eb="4">
      <t>キョウイク</t>
    </rPh>
    <rPh sb="4" eb="6">
      <t>カテイ</t>
    </rPh>
    <rPh sb="9" eb="11">
      <t>タンキ</t>
    </rPh>
    <rPh sb="11" eb="13">
      <t>ダイガク</t>
    </rPh>
    <rPh sb="13" eb="14">
      <t>オヨ</t>
    </rPh>
    <rPh sb="15" eb="17">
      <t>シュウギョウ</t>
    </rPh>
    <rPh sb="17" eb="19">
      <t>ネンゲン</t>
    </rPh>
    <rPh sb="21" eb="22">
      <t>ネン</t>
    </rPh>
    <rPh sb="23" eb="25">
      <t>ガッカ</t>
    </rPh>
    <rPh sb="25" eb="26">
      <t>トウ</t>
    </rPh>
    <rPh sb="32" eb="34">
      <t>ココ</t>
    </rPh>
    <rPh sb="35" eb="37">
      <t>ヨウシキ</t>
    </rPh>
    <rPh sb="38" eb="39">
      <t>ジュン</t>
    </rPh>
    <rPh sb="41" eb="43">
      <t>キサイ</t>
    </rPh>
    <phoneticPr fontId="3"/>
  </si>
  <si>
    <t>①　学科長、専攻科長はすべての学科、専攻科において記載すること。</t>
    <rPh sb="2" eb="4">
      <t>ガッカ</t>
    </rPh>
    <rPh sb="4" eb="5">
      <t>チョウ</t>
    </rPh>
    <rPh sb="6" eb="8">
      <t>センコウ</t>
    </rPh>
    <rPh sb="8" eb="9">
      <t>カ</t>
    </rPh>
    <rPh sb="9" eb="10">
      <t>チョウ</t>
    </rPh>
    <rPh sb="15" eb="17">
      <t>ガッカ</t>
    </rPh>
    <rPh sb="18" eb="21">
      <t>センコウカ</t>
    </rPh>
    <phoneticPr fontId="3"/>
  </si>
  <si>
    <r>
      <t>①　認証評価を含め、</t>
    </r>
    <r>
      <rPr>
        <sz val="10"/>
        <rFont val="Century"/>
        <family val="1"/>
      </rPr>
      <t>ISO</t>
    </r>
    <r>
      <rPr>
        <sz val="10"/>
        <rFont val="ＭＳ 明朝"/>
        <family val="1"/>
        <charset val="128"/>
      </rPr>
      <t>（環境、情報セキュリティー等）、その他第三者評価等の外部評価を受けた実績がある場合はすべて記載すること。</t>
    </r>
    <rPh sb="2" eb="4">
      <t>ニンショウ</t>
    </rPh>
    <rPh sb="4" eb="6">
      <t>ヒョウカ</t>
    </rPh>
    <rPh sb="7" eb="8">
      <t>フク</t>
    </rPh>
    <rPh sb="14" eb="16">
      <t>カンキョウ</t>
    </rPh>
    <rPh sb="17" eb="19">
      <t>ジョウホウ</t>
    </rPh>
    <rPh sb="26" eb="27">
      <t>トウ</t>
    </rPh>
    <rPh sb="31" eb="32">
      <t>タ</t>
    </rPh>
    <rPh sb="32" eb="33">
      <t>ダイ</t>
    </rPh>
    <rPh sb="33" eb="35">
      <t>サンシャ</t>
    </rPh>
    <rPh sb="35" eb="37">
      <t>ヒョウカ</t>
    </rPh>
    <rPh sb="37" eb="38">
      <t>トウ</t>
    </rPh>
    <rPh sb="39" eb="41">
      <t>ガイブ</t>
    </rPh>
    <rPh sb="41" eb="43">
      <t>ヒョウカ</t>
    </rPh>
    <rPh sb="44" eb="45">
      <t>ウ</t>
    </rPh>
    <rPh sb="47" eb="49">
      <t>ジッセキ</t>
    </rPh>
    <rPh sb="52" eb="54">
      <t>バアイ</t>
    </rPh>
    <phoneticPr fontId="3"/>
  </si>
  <si>
    <r>
      <rPr>
        <sz val="10"/>
        <rFont val="ＭＳ 明朝"/>
        <family val="1"/>
        <charset val="128"/>
      </rPr>
      <t>①　退学者数には、除籍者も含めること。</t>
    </r>
    <rPh sb="2" eb="5">
      <t>タイガクシャ</t>
    </rPh>
    <rPh sb="5" eb="6">
      <t>スウ</t>
    </rPh>
    <rPh sb="9" eb="11">
      <t>ジョセキ</t>
    </rPh>
    <rPh sb="11" eb="12">
      <t>シャ</t>
    </rPh>
    <rPh sb="13" eb="14">
      <t>フク</t>
    </rPh>
    <phoneticPr fontId="4"/>
  </si>
  <si>
    <r>
      <rPr>
        <sz val="10"/>
        <rFont val="ＭＳ 明朝"/>
        <family val="1"/>
        <charset val="128"/>
      </rPr>
      <t>他の</t>
    </r>
    <r>
      <rPr>
        <sz val="10"/>
        <rFont val="Century"/>
        <family val="1"/>
      </rPr>
      <t>4</t>
    </r>
    <r>
      <rPr>
        <sz val="10"/>
        <rFont val="ＭＳ 明朝"/>
        <family val="1"/>
        <charset val="128"/>
      </rPr>
      <t>年制大学</t>
    </r>
    <rPh sb="0" eb="1">
      <t>ホカ</t>
    </rPh>
    <rPh sb="3" eb="5">
      <t>ネンセイ</t>
    </rPh>
    <rPh sb="5" eb="7">
      <t>ダイガク</t>
    </rPh>
    <phoneticPr fontId="3"/>
  </si>
  <si>
    <t>①　「人数」欄は、学科ごとの進路先への人数を記載すること。</t>
    <rPh sb="3" eb="5">
      <t>ニンズウ</t>
    </rPh>
    <rPh sb="6" eb="7">
      <t>ラン</t>
    </rPh>
    <rPh sb="9" eb="11">
      <t>ガッカ</t>
    </rPh>
    <rPh sb="14" eb="16">
      <t>シンロ</t>
    </rPh>
    <rPh sb="16" eb="17">
      <t>サキ</t>
    </rPh>
    <rPh sb="19" eb="21">
      <t>ニンズウ</t>
    </rPh>
    <rPh sb="22" eb="24">
      <t>キサイ</t>
    </rPh>
    <phoneticPr fontId="3"/>
  </si>
  <si>
    <t>②　学科、専攻について記載すること（専攻科、通信教育ともに記載不要）。
　　ただし、通信教育課程のみの短期大学の場合は、この表に準じて記載すること。</t>
    <rPh sb="2" eb="4">
      <t>ガッカ</t>
    </rPh>
    <rPh sb="5" eb="7">
      <t>センコウ</t>
    </rPh>
    <rPh sb="18" eb="21">
      <t>センコウカ</t>
    </rPh>
    <rPh sb="42" eb="44">
      <t>ツウシン</t>
    </rPh>
    <rPh sb="44" eb="46">
      <t>キョウイク</t>
    </rPh>
    <rPh sb="46" eb="48">
      <t>カテイ</t>
    </rPh>
    <rPh sb="51" eb="53">
      <t>タンキ</t>
    </rPh>
    <rPh sb="53" eb="55">
      <t>ダイガク</t>
    </rPh>
    <rPh sb="56" eb="58">
      <t>バアイ</t>
    </rPh>
    <phoneticPr fontId="3"/>
  </si>
  <si>
    <t>⑤　学科について記載すること（専攻科、通信教育ともに記載不要）。ただし、通信教育課程のみの短期大学の場合は、
    この表に準じて記載すること。</t>
    <rPh sb="2" eb="4">
      <t>ガッカ</t>
    </rPh>
    <rPh sb="15" eb="18">
      <t>センコウカ</t>
    </rPh>
    <rPh sb="36" eb="38">
      <t>ツウシン</t>
    </rPh>
    <rPh sb="38" eb="40">
      <t>キョウイク</t>
    </rPh>
    <rPh sb="40" eb="42">
      <t>カテイ</t>
    </rPh>
    <rPh sb="45" eb="47">
      <t>タンキ</t>
    </rPh>
    <rPh sb="47" eb="49">
      <t>ダイガク</t>
    </rPh>
    <rPh sb="50" eb="52">
      <t>バアイ</t>
    </rPh>
    <phoneticPr fontId="3"/>
  </si>
  <si>
    <t>短期大学
事務局長名</t>
    <rPh sb="0" eb="2">
      <t>タンキ</t>
    </rPh>
    <rPh sb="2" eb="4">
      <t>ダイガク</t>
    </rPh>
    <rPh sb="5" eb="8">
      <t>ジムキョク</t>
    </rPh>
    <rPh sb="8" eb="9">
      <t>チョウ</t>
    </rPh>
    <rPh sb="9" eb="10">
      <t>メイ</t>
    </rPh>
    <phoneticPr fontId="3"/>
  </si>
  <si>
    <t>②　社会人は入試形態による、留学生は在留資格「留学」を持つ外国人学生をいう。科目等履修生等は含めないこと。</t>
    <rPh sb="18" eb="20">
      <t>ザイリュウ</t>
    </rPh>
    <rPh sb="20" eb="22">
      <t>シカク</t>
    </rPh>
    <rPh sb="23" eb="25">
      <t>リュウガク</t>
    </rPh>
    <rPh sb="27" eb="28">
      <t>モ</t>
    </rPh>
    <rPh sb="29" eb="31">
      <t>ガイコク</t>
    </rPh>
    <rPh sb="31" eb="32">
      <t>ジン</t>
    </rPh>
    <rPh sb="44" eb="45">
      <t>トウ</t>
    </rPh>
    <phoneticPr fontId="3"/>
  </si>
  <si>
    <r>
      <rPr>
        <sz val="10"/>
        <rFont val="ＭＳ 明朝"/>
        <family val="1"/>
        <charset val="128"/>
      </rPr>
      <t xml:space="preserve">①　留年者には、休学や留学によって進級が遅れた者は含めないこと（進級要件を設定していない大学で、
    </t>
    </r>
    <r>
      <rPr>
        <sz val="10"/>
        <rFont val="Century"/>
        <family val="1"/>
      </rPr>
      <t>1</t>
    </r>
    <r>
      <rPr>
        <sz val="10"/>
        <rFont val="ＭＳ 明朝"/>
        <family val="1"/>
        <charset val="128"/>
      </rPr>
      <t>年次に留学もしくは</t>
    </r>
    <r>
      <rPr>
        <sz val="10"/>
        <rFont val="Century"/>
        <family val="1"/>
      </rPr>
      <t xml:space="preserve"> </t>
    </r>
    <r>
      <rPr>
        <sz val="10"/>
        <rFont val="ＭＳ 明朝"/>
        <family val="1"/>
        <charset val="128"/>
      </rPr>
      <t>休学した学生が、</t>
    </r>
    <r>
      <rPr>
        <sz val="10"/>
        <rFont val="Century"/>
        <family val="1"/>
      </rPr>
      <t>2</t>
    </r>
    <r>
      <rPr>
        <sz val="10"/>
        <rFont val="ＭＳ 明朝"/>
        <family val="1"/>
        <charset val="128"/>
      </rPr>
      <t>年で卒業できず、留年となった場合は</t>
    </r>
    <r>
      <rPr>
        <sz val="10"/>
        <rFont val="Century"/>
        <family val="1"/>
      </rPr>
      <t>1</t>
    </r>
    <r>
      <rPr>
        <sz val="10"/>
        <rFont val="ＭＳ 明朝"/>
        <family val="1"/>
        <charset val="128"/>
      </rPr>
      <t>年次、</t>
    </r>
    <r>
      <rPr>
        <sz val="10"/>
        <rFont val="Century"/>
        <family val="1"/>
      </rPr>
      <t>2</t>
    </r>
    <r>
      <rPr>
        <sz val="10"/>
        <rFont val="ＭＳ 明朝"/>
        <family val="1"/>
        <charset val="128"/>
      </rPr>
      <t xml:space="preserve">年次のいずれ
</t>
    </r>
    <r>
      <rPr>
        <sz val="10"/>
        <rFont val="Century"/>
        <family val="1"/>
      </rPr>
      <t xml:space="preserve">       </t>
    </r>
    <r>
      <rPr>
        <sz val="10"/>
        <rFont val="ＭＳ 明朝"/>
        <family val="1"/>
        <charset val="128"/>
      </rPr>
      <t>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54" eb="56">
      <t>ネンジ</t>
    </rPh>
    <rPh sb="57" eb="59">
      <t>リュウガク</t>
    </rPh>
    <rPh sb="64" eb="66">
      <t>キュウガク</t>
    </rPh>
    <rPh sb="68" eb="70">
      <t>ガクセイ</t>
    </rPh>
    <rPh sb="73" eb="74">
      <t>ネン</t>
    </rPh>
    <rPh sb="81" eb="83">
      <t>リュウネン</t>
    </rPh>
    <rPh sb="87" eb="89">
      <t>バアイ</t>
    </rPh>
    <rPh sb="91" eb="92">
      <t>ネン</t>
    </rPh>
    <rPh sb="92" eb="93">
      <t>ジ</t>
    </rPh>
    <rPh sb="95" eb="97">
      <t>ネンジ</t>
    </rPh>
    <rPh sb="110" eb="113">
      <t>リュウネンシャ</t>
    </rPh>
    <rPh sb="113" eb="114">
      <t>スウ</t>
    </rPh>
    <rPh sb="116" eb="117">
      <t>フク</t>
    </rPh>
    <phoneticPr fontId="4"/>
  </si>
  <si>
    <r>
      <t>表</t>
    </r>
    <r>
      <rPr>
        <b/>
        <sz val="12"/>
        <rFont val="Century"/>
        <family val="1"/>
      </rPr>
      <t>2</t>
    </r>
    <r>
      <rPr>
        <b/>
        <sz val="12"/>
        <rFont val="ＭＳ 明朝"/>
        <family val="1"/>
        <charset val="128"/>
      </rPr>
      <t>－</t>
    </r>
    <r>
      <rPr>
        <b/>
        <sz val="12"/>
        <rFont val="Century"/>
        <family val="1"/>
      </rPr>
      <t>6</t>
    </r>
    <rPh sb="0" eb="1">
      <t>ヒョウ</t>
    </rPh>
    <phoneticPr fontId="3"/>
  </si>
  <si>
    <t>短期大学独自の奨学金給付・貸与状況（授業料免除制度）（前年度実績）・・・・・・・・・・・・・・・・・・・</t>
    <rPh sb="0" eb="2">
      <t>タンキ</t>
    </rPh>
    <rPh sb="2" eb="4">
      <t>ダイガク</t>
    </rPh>
    <rPh sb="4" eb="6">
      <t>ドクジ</t>
    </rPh>
    <phoneticPr fontId="3"/>
  </si>
  <si>
    <t>　　　　学科
　　年　次</t>
    <rPh sb="4" eb="6">
      <t>ガッカ</t>
    </rPh>
    <rPh sb="10" eb="11">
      <t>トシ</t>
    </rPh>
    <rPh sb="12" eb="13">
      <t>ツギ</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</si>
  <si>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</si>
  <si>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rPr>
        <sz val="10"/>
        <rFont val="ＭＳ 明朝"/>
        <family val="1"/>
        <charset val="128"/>
      </rPr>
      <t>②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</si>
  <si>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</si>
  <si>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</si>
  <si>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</si>
  <si>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</si>
  <si>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</si>
  <si>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</si>
  <si>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</si>
  <si>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r>
      <rPr>
        <sz val="10"/>
        <rFont val="ＭＳ 明朝"/>
        <family val="1"/>
        <charset val="128"/>
      </rPr>
      <t>①　平成</t>
    </r>
    <r>
      <rPr>
        <sz val="10"/>
        <rFont val="Century"/>
        <family val="1"/>
      </rPr>
      <t>27</t>
    </r>
    <r>
      <rPr>
        <sz val="10"/>
        <rFont val="ＭＳ 明朝"/>
        <family val="1"/>
        <charset val="128"/>
      </rPr>
      <t>年度からの「学校法人会計基準」に基づく事業活動収支計算書を用いて、表に示された計算式により、比率を記載すること。
　　なお、法人として当該短期大学のみを運営している場合は、表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t>
    </r>
    <rPh sb="2" eb="4">
      <t>ヘイセイ</t>
    </rPh>
    <rPh sb="6" eb="8">
      <t>ネンド</t>
    </rPh>
    <rPh sb="25" eb="27">
      <t>ジギョウ</t>
    </rPh>
    <rPh sb="27" eb="29">
      <t>カツドウ</t>
    </rPh>
    <rPh sb="75" eb="77">
      <t>タンキ</t>
    </rPh>
    <rPh sb="92" eb="93">
      <t>ヒョウ</t>
    </rPh>
    <rPh sb="99" eb="101">
      <t>サクセイ</t>
    </rPh>
    <phoneticPr fontId="6"/>
  </si>
  <si>
    <r>
      <t>①　平成</t>
    </r>
    <r>
      <rPr>
        <sz val="10"/>
        <rFont val="Century"/>
        <family val="1"/>
      </rPr>
      <t>27</t>
    </r>
    <r>
      <rPr>
        <sz val="10"/>
        <rFont val="ＭＳ 明朝"/>
        <family val="1"/>
        <charset val="128"/>
      </rPr>
      <t>年度からの「学校法人会計基準」に基づく貸借対照表を用いて、表に示された計算式により、比率を記載すること。</t>
    </r>
    <rPh sb="41" eb="43">
      <t>ケイサン</t>
    </rPh>
    <rPh sb="51" eb="53">
      <t>キサイ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</si>
  <si>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4" eb="6">
      <t>ガッコウ</t>
    </rPh>
    <rPh sb="6" eb="8">
      <t>ホウジン</t>
    </rPh>
    <rPh sb="8" eb="10">
      <t>カイケイ</t>
    </rPh>
    <rPh sb="10" eb="12">
      <t>キジュン</t>
    </rPh>
    <rPh sb="14" eb="15">
      <t>モト</t>
    </rPh>
    <rPh sb="17" eb="22">
      <t>タイシャクタイショウヒョウ</t>
    </rPh>
    <rPh sb="23" eb="25">
      <t>サンショウ</t>
    </rPh>
    <rPh sb="27" eb="29">
      <t>キサイ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</si>
  <si>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</si>
  <si>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t>―</t>
  </si>
  <si>
    <t>②　各学科の卒業者の合計に対する各進路先の人数をパーセンテージで算出し、記載すること。</t>
    <rPh sb="3" eb="5">
      <t>ガッカ</t>
    </rPh>
    <rPh sb="16" eb="17">
      <t>カク</t>
    </rPh>
    <rPh sb="17" eb="19">
      <t>シンロ</t>
    </rPh>
    <rPh sb="19" eb="20">
      <t>サキ</t>
    </rPh>
    <rPh sb="21" eb="23">
      <t>ニンズウ</t>
    </rPh>
    <rPh sb="32" eb="34">
      <t>サンシュツ</t>
    </rPh>
    <rPh sb="36" eb="38">
      <t>キサイ</t>
    </rPh>
    <phoneticPr fontId="3"/>
  </si>
  <si>
    <t>令和元年度</t>
    <rPh sb="0" eb="2">
      <t>レイワ</t>
    </rPh>
    <rPh sb="2" eb="4">
      <t>ガンネン</t>
    </rPh>
    <rPh sb="4" eb="5">
      <t>ド</t>
    </rPh>
    <phoneticPr fontId="3"/>
  </si>
  <si>
    <r>
      <t>令和</t>
    </r>
    <r>
      <rPr>
        <sz val="10"/>
        <rFont val="Century"/>
        <family val="1"/>
      </rPr>
      <t>2</t>
    </r>
    <r>
      <rPr>
        <sz val="10"/>
        <rFont val="ＭＳ 明朝"/>
        <family val="1"/>
        <charset val="128"/>
      </rPr>
      <t>年度</t>
    </r>
    <rPh sb="0" eb="2">
      <t>レイワ</t>
    </rPh>
    <rPh sb="3" eb="5">
      <t>ネンド</t>
    </rPh>
    <rPh sb="4" eb="5">
      <t>ド</t>
    </rPh>
    <phoneticPr fontId="3"/>
  </si>
  <si>
    <r>
      <t>令和</t>
    </r>
    <r>
      <rPr>
        <sz val="10"/>
        <rFont val="Century"/>
        <family val="1"/>
      </rPr>
      <t>3</t>
    </r>
    <r>
      <rPr>
        <sz val="10"/>
        <rFont val="ＭＳ 明朝"/>
        <family val="1"/>
        <charset val="128"/>
      </rPr>
      <t>年度</t>
    </r>
    <phoneticPr fontId="3"/>
  </si>
  <si>
    <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</si>
  <si>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</si>
  <si>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</si>
  <si>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t>令和</t>
    </r>
    <r>
      <rPr>
        <sz val="10"/>
        <rFont val="Century"/>
        <family val="1"/>
      </rPr>
      <t>2</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</si>
  <si>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</si>
  <si>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phoneticPr fontId="3"/>
  </si>
  <si>
    <r>
      <rPr>
        <sz val="9"/>
        <rFont val="ＭＳ 明朝"/>
        <family val="1"/>
        <charset val="128"/>
      </rPr>
      <t>令和</t>
    </r>
    <r>
      <rPr>
        <sz val="9"/>
        <rFont val="Century"/>
        <family val="1"/>
      </rPr>
      <t>2</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</si>
  <si>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</si>
  <si>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r>
      <t>平成</t>
    </r>
    <r>
      <rPr>
        <sz val="10"/>
        <rFont val="Century"/>
        <family val="1"/>
      </rPr>
      <t>30</t>
    </r>
    <r>
      <rPr>
        <sz val="10"/>
        <rFont val="ＭＳ 明朝"/>
        <family val="1"/>
        <charset val="128"/>
      </rPr>
      <t>年度</t>
    </r>
    <rPh sb="0" eb="2">
      <t>ヘイセイ</t>
    </rPh>
    <phoneticPr fontId="4"/>
  </si>
  <si>
    <t>令和元年度</t>
    <rPh sb="0" eb="2">
      <t>レイワ</t>
    </rPh>
    <rPh sb="2" eb="4">
      <t>ガンネン</t>
    </rPh>
    <phoneticPr fontId="4"/>
  </si>
  <si>
    <r>
      <rPr>
        <sz val="10"/>
        <rFont val="ＭＳ 明朝"/>
        <family val="1"/>
        <charset val="128"/>
      </rPr>
      <t>平成</t>
    </r>
    <r>
      <rPr>
        <sz val="10"/>
        <rFont val="Century"/>
        <family val="1"/>
      </rPr>
      <t>30</t>
    </r>
    <r>
      <rPr>
        <sz val="10"/>
        <rFont val="ＭＳ 明朝"/>
        <family val="1"/>
        <charset val="128"/>
      </rPr>
      <t>年度</t>
    </r>
    <rPh sb="0" eb="2">
      <t>ヘイセイ</t>
    </rPh>
    <rPh sb="4" eb="6">
      <t>ネンド</t>
    </rPh>
    <phoneticPr fontId="6"/>
  </si>
  <si>
    <t>令和元年度</t>
    <rPh sb="0" eb="2">
      <t>レイワ</t>
    </rPh>
    <rPh sb="2" eb="4">
      <t>ガンネン</t>
    </rPh>
    <rPh sb="4" eb="5">
      <t>ド</t>
    </rPh>
    <phoneticPr fontId="6"/>
  </si>
  <si>
    <t>令和5年度　短期大学機関別認証評価</t>
    <rPh sb="0" eb="2">
      <t>レイワ</t>
    </rPh>
    <rPh sb="3" eb="5">
      <t>ネンド</t>
    </rPh>
    <rPh sb="6" eb="8">
      <t>タンキ</t>
    </rPh>
    <rPh sb="8" eb="10">
      <t>ダイガク</t>
    </rPh>
    <rPh sb="10" eb="12">
      <t>キカン</t>
    </rPh>
    <rPh sb="12" eb="13">
      <t>ベツ</t>
    </rPh>
    <rPh sb="13" eb="15">
      <t>ニンショウ</t>
    </rPh>
    <rPh sb="15" eb="17">
      <t>ヒョウカ</t>
    </rPh>
    <phoneticPr fontId="2"/>
  </si>
  <si>
    <t>令和5(2023)年6月</t>
    <rPh sb="0" eb="1">
      <t>レイ</t>
    </rPh>
    <rPh sb="1" eb="2">
      <t>ワ</t>
    </rPh>
    <rPh sb="9" eb="10">
      <t>ネン</t>
    </rPh>
    <rPh sb="11" eb="12">
      <t>ガツ</t>
    </rPh>
    <phoneticPr fontId="2"/>
  </si>
  <si>
    <r>
      <t>学科、専攻別在籍者数（過去</t>
    </r>
    <r>
      <rPr>
        <sz val="11"/>
        <rFont val="Century"/>
        <family val="1"/>
      </rPr>
      <t>5</t>
    </r>
    <r>
      <rPr>
        <sz val="11"/>
        <rFont val="ＭＳ 明朝"/>
        <family val="1"/>
        <charset val="128"/>
      </rPr>
      <t>年間）・・・・・・・・・・・・・・・・・・・・・・・・・・・・・・・・・・・</t>
    </r>
    <rPh sb="0" eb="2">
      <t>ガッカ</t>
    </rPh>
    <rPh sb="3" eb="5">
      <t>センコウ</t>
    </rPh>
    <rPh sb="5" eb="6">
      <t>ベツ</t>
    </rPh>
    <rPh sb="6" eb="8">
      <t>ザイセキ</t>
    </rPh>
    <rPh sb="8" eb="9">
      <t>シャ</t>
    </rPh>
    <rPh sb="9" eb="10">
      <t>スウ</t>
    </rPh>
    <rPh sb="11" eb="13">
      <t>カコ</t>
    </rPh>
    <rPh sb="14" eb="16">
      <t>ネンカン</t>
    </rPh>
    <phoneticPr fontId="3"/>
  </si>
  <si>
    <r>
      <t>専攻科、専攻別在籍者数（過去</t>
    </r>
    <r>
      <rPr>
        <sz val="11"/>
        <rFont val="Century"/>
        <family val="1"/>
      </rPr>
      <t>3</t>
    </r>
    <r>
      <rPr>
        <sz val="11"/>
        <rFont val="ＭＳ 明朝"/>
        <family val="1"/>
        <charset val="128"/>
      </rPr>
      <t>年間）・・・・・・・・・・・・・・・・・・・・・・・・・・・・・・・・・・</t>
    </r>
    <rPh sb="0" eb="3">
      <t>センコウカ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</si>
  <si>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</si>
  <si>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</si>
  <si>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</si>
  <si>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</si>
  <si>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</si>
  <si>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</si>
  <si>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</si>
  <si>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</si>
  <si>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3"/>
  </si>
  <si>
    <r>
      <rPr>
        <sz val="10"/>
        <rFont val="ＭＳ Ｐ明朝"/>
        <family val="1"/>
        <charset val="128"/>
      </rPr>
      <t>令和</t>
    </r>
    <r>
      <rPr>
        <sz val="10"/>
        <rFont val="Century"/>
        <family val="1"/>
      </rPr>
      <t>4</t>
    </r>
    <r>
      <rPr>
        <sz val="10"/>
        <rFont val="ＭＳ 明朝"/>
        <family val="1"/>
        <charset val="128"/>
      </rPr>
      <t>年度</t>
    </r>
    <rPh sb="0" eb="2">
      <t>レイワ</t>
    </rPh>
    <rPh sb="3" eb="5">
      <t>ネンド</t>
    </rPh>
    <phoneticPr fontId="3"/>
  </si>
  <si>
    <r>
      <rPr>
        <sz val="10"/>
        <rFont val="ＭＳ Ｐ明朝"/>
        <family val="1"/>
        <charset val="128"/>
      </rPr>
      <t>令和</t>
    </r>
    <r>
      <rPr>
        <sz val="10"/>
        <rFont val="Century"/>
        <family val="1"/>
      </rPr>
      <t>3</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</si>
  <si>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3"/>
  </si>
  <si>
    <t>令和元年度</t>
    <rPh sb="0" eb="2">
      <t>レイワ</t>
    </rPh>
    <rPh sb="2" eb="4">
      <t>ガンネン</t>
    </rPh>
    <rPh sb="3" eb="5">
      <t>ネンド</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</si>
  <si>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</si>
  <si>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②　スタッフの種類（学校医、資格を持ったカウンセラー、看護師、教員、職員等）及び勤務形態（常勤
    ・非常勤の別）を備考欄に記載すること。</t>
    <phoneticPr fontId="3"/>
  </si>
  <si>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</si>
  <si>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</si>
  <si>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</si>
  <si>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</si>
  <si>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</si>
  <si>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</si>
  <si>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</si>
  <si>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</si>
  <si>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</si>
  <si>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</si>
  <si>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</si>
  <si>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</si>
  <si>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</si>
  <si>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</si>
  <si>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短期大学の名称</t>
    <rPh sb="0" eb="2">
      <t>タンキ</t>
    </rPh>
    <rPh sb="2" eb="4">
      <t>ダイガク</t>
    </rPh>
    <rPh sb="5" eb="7">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</si>
  <si>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</si>
  <si>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</si>
  <si>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短期大学士課程</t>
    <rPh sb="0" eb="2">
      <t>タンキ</t>
    </rPh>
    <rPh sb="2" eb="4">
      <t>ダイガク</t>
    </rPh>
    <rPh sb="4" eb="5">
      <t>シ</t>
    </rPh>
    <rPh sb="5" eb="7">
      <t>カテイ</t>
    </rPh>
    <phoneticPr fontId="6"/>
  </si>
  <si>
    <t>学科・専攻課程の名称</t>
    <rPh sb="0" eb="2">
      <t>ガッカ</t>
    </rPh>
    <rPh sb="3" eb="5">
      <t>センコウ</t>
    </rPh>
    <rPh sb="5" eb="7">
      <t>カテイ</t>
    </rPh>
    <rPh sb="8" eb="10">
      <t>メイショウ</t>
    </rPh>
    <phoneticPr fontId="6"/>
  </si>
  <si>
    <t>開設年月日</t>
  </si>
  <si>
    <t>所　　在　　地</t>
    <rPh sb="0" eb="1">
      <t>トコロ</t>
    </rPh>
    <rPh sb="3" eb="4">
      <t>ザイ</t>
    </rPh>
    <rPh sb="6" eb="7">
      <t>チ</t>
    </rPh>
    <phoneticPr fontId="6"/>
  </si>
  <si>
    <t>備　　　　　　　　　考</t>
    <rPh sb="0" eb="1">
      <t>ビ</t>
    </rPh>
    <rPh sb="10" eb="11">
      <t>コウ</t>
    </rPh>
    <phoneticPr fontId="6"/>
  </si>
  <si>
    <t>○○学科（○○専攻）</t>
    <phoneticPr fontId="6"/>
  </si>
  <si>
    <t>○○専門職学科（○○専攻）</t>
    <rPh sb="2" eb="4">
      <t>センモン</t>
    </rPh>
    <rPh sb="4" eb="5">
      <t>ショク</t>
    </rPh>
    <phoneticPr fontId="6"/>
  </si>
  <si>
    <t>専攻科</t>
    <rPh sb="0" eb="3">
      <t>センコウカ</t>
    </rPh>
    <phoneticPr fontId="6"/>
  </si>
  <si>
    <t>専攻の名称</t>
    <rPh sb="0" eb="2">
      <t>センコウ</t>
    </rPh>
    <rPh sb="3" eb="5">
      <t>メイショウ</t>
    </rPh>
    <phoneticPr fontId="6"/>
  </si>
  <si>
    <t>○○専攻</t>
    <phoneticPr fontId="6"/>
  </si>
  <si>
    <t>別科等</t>
    <rPh sb="0" eb="2">
      <t>ベッカ</t>
    </rPh>
    <rPh sb="2" eb="3">
      <t>トウ</t>
    </rPh>
    <phoneticPr fontId="6"/>
  </si>
  <si>
    <t>別科等の名称</t>
    <rPh sb="0" eb="2">
      <t>ベッカ</t>
    </rPh>
    <rPh sb="2" eb="3">
      <t>トウ</t>
    </rPh>
    <rPh sb="4" eb="6">
      <t>メイショウ</t>
    </rPh>
    <phoneticPr fontId="6"/>
  </si>
  <si>
    <t>□□別科</t>
    <phoneticPr fontId="6"/>
  </si>
  <si>
    <t>学生募集停止中の学科・専攻科等</t>
    <rPh sb="0" eb="2">
      <t>ガクセイ</t>
    </rPh>
    <rPh sb="2" eb="4">
      <t>ボシュウ</t>
    </rPh>
    <rPh sb="4" eb="6">
      <t>テイシ</t>
    </rPh>
    <rPh sb="6" eb="7">
      <t>チュウ</t>
    </rPh>
    <rPh sb="8" eb="10">
      <t>ガッカ</t>
    </rPh>
    <rPh sb="11" eb="14">
      <t>センコウカ</t>
    </rPh>
    <rPh sb="14" eb="15">
      <t>トウ</t>
    </rPh>
    <phoneticPr fontId="6"/>
  </si>
  <si>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</si>
  <si>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教員組織</t>
    <rPh sb="0" eb="2">
      <t>キョウイン</t>
    </rPh>
    <rPh sb="2" eb="4">
      <t>ソシキ</t>
    </rPh>
    <phoneticPr fontId="6"/>
  </si>
  <si>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</si>
  <si>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</si>
  <si>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</si>
  <si>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</si>
  <si>
    <t>備　　　　考</t>
    <rPh sb="0" eb="1">
      <t>ビ</t>
    </rPh>
    <rPh sb="5" eb="6">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</si>
  <si>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</si>
  <si>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</si>
  <si>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</si>
  <si>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</si>
  <si>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専任
教員</t>
    <rPh sb="0" eb="2">
      <t>センニン</t>
    </rPh>
    <rPh sb="3" eb="5">
      <t>キョウイン</t>
    </rPh>
    <phoneticPr fontId="6"/>
  </si>
  <si>
    <t>基準数</t>
    <rPh sb="0" eb="2">
      <t>キジュン</t>
    </rPh>
    <rPh sb="2" eb="3">
      <t>スウ</t>
    </rPh>
    <phoneticPr fontId="6"/>
  </si>
  <si>
    <t>助手</t>
    <rPh sb="0" eb="2">
      <t>ジョシュ</t>
    </rPh>
    <phoneticPr fontId="6"/>
  </si>
  <si>
    <t>うち教授数</t>
    <rPh sb="2" eb="4">
      <t>キョウジュ</t>
    </rPh>
    <rPh sb="4" eb="5">
      <t>スウ</t>
    </rPh>
    <phoneticPr fontId="6"/>
  </si>
  <si>
    <t>うち実務家専任教員数</t>
    <rPh sb="2" eb="4">
      <t>ジツム</t>
    </rPh>
    <rPh sb="4" eb="5">
      <t>カ</t>
    </rPh>
    <rPh sb="5" eb="7">
      <t>センニン</t>
    </rPh>
    <rPh sb="7" eb="9">
      <t>キョウイン</t>
    </rPh>
    <rPh sb="9" eb="10">
      <t>スウ</t>
    </rPh>
    <phoneticPr fontId="6"/>
  </si>
  <si>
    <t>うち２項該当数</t>
    <rPh sb="3" eb="4">
      <t>コウ</t>
    </rPh>
    <rPh sb="4" eb="6">
      <t>ガイトウ</t>
    </rPh>
    <rPh sb="6" eb="7">
      <t>スウ</t>
    </rPh>
    <phoneticPr fontId="6"/>
  </si>
  <si>
    <t>うちみなし専任教員数</t>
    <rPh sb="5" eb="7">
      <t>センニン</t>
    </rPh>
    <rPh sb="7" eb="9">
      <t>キョウイン</t>
    </rPh>
    <rPh sb="9" eb="10">
      <t>スウ</t>
    </rPh>
    <phoneticPr fontId="6"/>
  </si>
  <si>
    <t>うち２項該当数</t>
    <rPh sb="3" eb="4">
      <t>コウ</t>
    </rPh>
    <rPh sb="4" eb="6">
      <t>ガイトウ</t>
    </rPh>
    <rPh sb="6" eb="7">
      <t>インズウ</t>
    </rPh>
    <phoneticPr fontId="6"/>
  </si>
  <si>
    <t>人</t>
    <phoneticPr fontId="6"/>
  </si>
  <si>
    <t>人</t>
    <rPh sb="0" eb="1">
      <t>ニン</t>
    </rPh>
    <phoneticPr fontId="6"/>
  </si>
  <si>
    <t>〇〇専門職学科</t>
    <rPh sb="2" eb="4">
      <t>センモン</t>
    </rPh>
    <rPh sb="4" eb="5">
      <t>ショク</t>
    </rPh>
    <rPh sb="5" eb="7">
      <t>ガッカ</t>
    </rPh>
    <phoneticPr fontId="6"/>
  </si>
  <si>
    <t>人</t>
    <rPh sb="0" eb="1">
      <t>ヒト</t>
    </rPh>
    <phoneticPr fontId="6"/>
  </si>
  <si>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6"/>
  </si>
  <si>
    <t>人</t>
  </si>
  <si>
    <t>専任教員一人あたりの在籍学生数</t>
    <phoneticPr fontId="6"/>
  </si>
  <si>
    <t>備　　　考</t>
    <phoneticPr fontId="6"/>
  </si>
  <si>
    <t>○○専攻</t>
    <rPh sb="2" eb="4">
      <t>センコウ</t>
    </rPh>
    <phoneticPr fontId="6"/>
  </si>
  <si>
    <t>施設・設備等</t>
    <rPh sb="0" eb="2">
      <t>シセツ</t>
    </rPh>
    <rPh sb="3" eb="6">
      <t>セツビトウ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</si>
  <si>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</si>
  <si>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</si>
  <si>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</si>
  <si>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</si>
  <si>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</si>
  <si>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</si>
  <si>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</si>
  <si>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phoneticPr fontId="6"/>
  </si>
  <si>
    <t>㎡</t>
  </si>
  <si>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</si>
  <si>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</si>
  <si>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</si>
  <si>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</si>
  <si>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</si>
  <si>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</si>
  <si>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</si>
  <si>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</si>
  <si>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</si>
  <si>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</si>
  <si>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</si>
  <si>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</si>
  <si>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</si>
  <si>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</si>
  <si>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</si>
  <si>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</si>
  <si>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</si>
  <si>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</si>
  <si>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</si>
  <si>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</si>
  <si>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</si>
  <si>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</si>
  <si>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</si>
  <si>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</si>
  <si>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</si>
  <si>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</si>
  <si>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</si>
  <si>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</si>
  <si>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</si>
  <si>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</si>
  <si>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</si>
  <si>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</si>
  <si>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</si>
  <si>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</si>
  <si>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</si>
  <si>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</si>
  <si>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</si>
  <si>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</si>
  <si>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</si>
  <si>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</si>
  <si>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学科・専攻課程、専攻科、別科、研究所等ごとに記載してください（通信教育課程を含む）。</t>
    <rPh sb="7" eb="9">
      <t>カテイ</t>
    </rPh>
    <rPh sb="10" eb="13">
      <t>センコウカ</t>
    </rPh>
    <rPh sb="14" eb="16">
      <t>ベッカ</t>
    </rPh>
    <rPh sb="33" eb="35">
      <t>ツウシン</t>
    </rPh>
    <phoneticPr fontId="6"/>
  </si>
  <si>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6"/>
  </si>
  <si>
    <t>　　の名称」や「備考欄」にそのことがわかるよう記載してください。</t>
    <phoneticPr fontId="6"/>
  </si>
  <si>
    <t>３　教養教育科目、外国語科目、保健体育科目、教職科目等を担当する独立の組織や、附置研究所、附属病院等がある場合には、</t>
    <phoneticPr fontId="6"/>
  </si>
  <si>
    <t>　　「別科等」の欄に記載してください。</t>
    <rPh sb="3" eb="5">
      <t>ベッカ</t>
    </rPh>
    <rPh sb="5" eb="6">
      <t>トウ</t>
    </rPh>
    <phoneticPr fontId="6"/>
  </si>
  <si>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</si>
  <si>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</si>
  <si>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５　教員組織の欄には、教育研究組織の欄で記載した組織単位で専任教員等及び非常勤教員の数を記入してください。また、上記３に　　</t>
    <phoneticPr fontId="6"/>
  </si>
  <si>
    <t>　　記載した、学科教育を担当する独立の組織がある場合には､組織名は、「学科・専攻課程の名称」の欄に「その他の組織等（◯○）」</t>
    <phoneticPr fontId="6"/>
  </si>
  <si>
    <t>　　と記載し、専任教員等及び非常勤教員の数を記載してください。なお、その場合は、「基準数（及び「教授数」）」及び「専任教員</t>
    <phoneticPr fontId="6"/>
  </si>
  <si>
    <t>　　一人あたりの在籍学生数」の欄は「―」としてください。</t>
    <phoneticPr fontId="6"/>
  </si>
  <si>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6"/>
  </si>
  <si>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6"/>
  </si>
  <si>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6"/>
  </si>
  <si>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6"/>
  </si>
  <si>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6"/>
  </si>
  <si>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6"/>
  </si>
  <si>
    <t>　　・短期大学設置基準第22条別表第一イ及びロ（備考に規定する事項を含む。）</t>
    <rPh sb="3" eb="5">
      <t>タンキ</t>
    </rPh>
    <phoneticPr fontId="6"/>
  </si>
  <si>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6"/>
  </si>
  <si>
    <t>10　「専任教員１人あたりの在籍学生数」の欄には、様式２の在籍学生数／本表の専任教員数計により、算出してください。</t>
    <rPh sb="25" eb="27">
      <t>ヨウシキ</t>
    </rPh>
    <phoneticPr fontId="6"/>
  </si>
  <si>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6"/>
  </si>
  <si>
    <t>「うちみなし専任教員数」の欄は「－」としてください。</t>
    <phoneticPr fontId="6"/>
  </si>
  <si>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6"/>
  </si>
  <si>
    <t>　　高度の実務の能力を有する専任教員（実務家専任教員）数を記入してください。</t>
    <rPh sb="27" eb="28">
      <t>スウ</t>
    </rPh>
    <rPh sb="29" eb="31">
      <t>キニュウ</t>
    </rPh>
    <phoneticPr fontId="6"/>
  </si>
  <si>
    <t>　　教育課程の編成その他組織の運営に責任を担う専任教員以外の者（みなし専任教員）の数を記入してください。</t>
    <phoneticPr fontId="6"/>
  </si>
  <si>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</si>
  <si>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15　寄宿舎その他大学の附属病院以外の附属施設（短期大学設置基準第32条を参照）用地、附置研究所用地、駐車場、大学生協用地</t>
    <rPh sb="24" eb="26">
      <t>タンキ</t>
    </rPh>
    <rPh sb="26" eb="28">
      <t>ダイガク</t>
    </rPh>
    <phoneticPr fontId="6"/>
  </si>
  <si>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6"/>
  </si>
  <si>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</si>
  <si>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　　としてください。</t>
    <phoneticPr fontId="6"/>
  </si>
  <si>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</si>
  <si>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　　大学が他の学校等と共用する面積を記入してください。「共用する他の学校等の専用」の欄には、当該短期大学の敷地を共用する</t>
    <rPh sb="48" eb="50">
      <t>タンキ</t>
    </rPh>
    <phoneticPr fontId="6"/>
  </si>
  <si>
    <t>　　他の学校等が専用で使用する敷地面積を記入してください。</t>
    <phoneticPr fontId="6"/>
  </si>
  <si>
    <t>18　「基準面積」の欄は、短期大学設置基準第30条の校地の面積及び第31条の校舎の面積、または短期大学通信教育設置基準第10条の</t>
    <rPh sb="4" eb="6">
      <t>キジュン</t>
    </rPh>
    <rPh sb="6" eb="8">
      <t>メンセキ</t>
    </rPh>
    <rPh sb="10" eb="11">
      <t>ラン</t>
    </rPh>
    <phoneticPr fontId="6"/>
  </si>
  <si>
    <t>　　校舎等の施設の面積としてください。</t>
    <phoneticPr fontId="6"/>
  </si>
  <si>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</si>
  <si>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</si>
  <si>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r>
      <rPr>
        <sz val="16"/>
        <rFont val="ＭＳ Ｐゴシック"/>
        <family val="3"/>
        <charset val="128"/>
      </rPr>
      <t>認証評価共通基礎データ様式【改正前基準】【短期大学（専門職短期大学含む）用】様式</t>
    </r>
    <r>
      <rPr>
        <sz val="16"/>
        <rFont val="Century"/>
        <family val="1"/>
      </rPr>
      <t>1</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rPr>
      <t>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</si>
  <si>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　　　　　　　　　　</t>
    <phoneticPr fontId="6"/>
  </si>
  <si>
    <t>学科・専攻課程名</t>
    <rPh sb="0" eb="2">
      <t>ガッカ</t>
    </rPh>
    <rPh sb="3" eb="5">
      <t>センコウ</t>
    </rPh>
    <rPh sb="5" eb="7">
      <t>カテイ</t>
    </rPh>
    <rPh sb="7" eb="8">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</si>
  <si>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</si>
  <si>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</si>
  <si>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</si>
  <si>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○○学科（○○専攻）</t>
    <rPh sb="2" eb="4">
      <t>ガッカ</t>
    </rPh>
    <rPh sb="7" eb="9">
      <t>センコウ</t>
    </rPh>
    <phoneticPr fontId="6"/>
  </si>
  <si>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</si>
  <si>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</si>
  <si>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</si>
  <si>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</si>
  <si>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</si>
  <si>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</si>
  <si>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</si>
  <si>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</si>
  <si>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</si>
  <si>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</si>
  <si>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</si>
  <si>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</si>
  <si>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</si>
  <si>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</si>
  <si>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学科（専攻課程）合計</t>
    <rPh sb="0" eb="2">
      <t>ガッカ</t>
    </rPh>
    <rPh sb="3" eb="5">
      <t>センコウ</t>
    </rPh>
    <rPh sb="5" eb="7">
      <t>カテイ</t>
    </rPh>
    <rPh sb="8" eb="10">
      <t>ゴウケイ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</si>
  <si>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</si>
  <si>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</si>
  <si>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</si>
  <si>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</si>
  <si>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</si>
  <si>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</si>
  <si>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入学定員</t>
    <rPh sb="0" eb="2">
      <t>ニュウガク</t>
    </rPh>
    <rPh sb="2" eb="4">
      <t>テイイン</t>
    </rPh>
    <phoneticPr fontId="6"/>
  </si>
  <si>
    <t>入学者数</t>
    <rPh sb="0" eb="3">
      <t>ニュウガクシャ</t>
    </rPh>
    <rPh sb="3" eb="4">
      <t>スウ</t>
    </rPh>
    <phoneticPr fontId="6"/>
  </si>
  <si>
    <t>収容定員</t>
    <rPh sb="0" eb="2">
      <t>シュウヨウ</t>
    </rPh>
    <rPh sb="2" eb="4">
      <t>テイイン</t>
    </rPh>
    <phoneticPr fontId="6"/>
  </si>
  <si>
    <t>在籍学生数</t>
    <rPh sb="0" eb="2">
      <t>ザイセキ</t>
    </rPh>
    <rPh sb="2" eb="4">
      <t>ガクセイ</t>
    </rPh>
    <rPh sb="4" eb="5">
      <t>スウ</t>
    </rPh>
    <phoneticPr fontId="6"/>
  </si>
  <si>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6"/>
  </si>
  <si>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6"/>
  </si>
  <si>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6"/>
  </si>
  <si>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6"/>
  </si>
  <si>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</si>
  <si>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</si>
  <si>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</si>
  <si>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</si>
  <si>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</si>
  <si>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6"/>
  </si>
  <si>
    <r>
      <rPr>
        <sz val="16"/>
        <rFont val="ＭＳ Ｐゴシック"/>
        <family val="3"/>
        <charset val="128"/>
      </rPr>
      <t>認証評価共通基礎データ様式【改正前基準】【短期大学（専門職短期大学含む）用】様式</t>
    </r>
    <r>
      <rPr>
        <sz val="16"/>
        <rFont val="Century"/>
        <family val="1"/>
      </rPr>
      <t>2</t>
    </r>
    <r>
      <rPr>
        <sz val="16"/>
        <rFont val="ＭＳ Ｐゴシック"/>
        <family val="3"/>
        <charset val="128"/>
      </rPr>
      <t>（令和</t>
    </r>
    <r>
      <rPr>
        <sz val="16"/>
        <rFont val="Century"/>
        <family val="1"/>
      </rPr>
      <t>5</t>
    </r>
    <r>
      <rPr>
        <sz val="16"/>
        <rFont val="ＭＳ Ｐゴシック"/>
        <family val="3"/>
        <charset val="128"/>
      </rPr>
      <t>年</t>
    </r>
    <r>
      <rPr>
        <sz val="16"/>
        <rFont val="Century"/>
        <family val="1"/>
      </rPr>
      <t>5</t>
    </r>
    <r>
      <rPr>
        <sz val="16"/>
        <rFont val="ＭＳ Ｐゴシック"/>
        <family val="3"/>
        <charset val="128"/>
      </rPr>
      <t>月</t>
    </r>
    <r>
      <rPr>
        <sz val="16"/>
        <rFont val="Century"/>
        <family val="1"/>
      </rPr>
      <t>1</t>
    </r>
    <r>
      <rPr>
        <sz val="16"/>
        <rFont val="ＭＳ Ｐゴシック"/>
        <family val="3"/>
        <charset val="128"/>
      </rPr>
      <t>日現在）</t>
    </r>
    <rPh sb="42" eb="44">
      <t>レイワ</t>
    </rPh>
    <phoneticPr fontId="6"/>
  </si>
  <si>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月施行の大学設置基準の経過措置規定により改正前の大学設置基準等に基づき
令和</t>
    </r>
    <r>
      <rPr>
        <b/>
        <u/>
        <sz val="11"/>
        <rFont val="Century"/>
        <family val="1"/>
      </rPr>
      <t>5</t>
    </r>
    <r>
      <rPr>
        <b/>
        <u/>
        <sz val="11"/>
        <rFont val="ＭＳ 明朝"/>
        <family val="1"/>
        <charset val="128"/>
      </rPr>
      <t>年度申請用に作成していますので、令和</t>
    </r>
    <r>
      <rPr>
        <b/>
        <u/>
        <sz val="11"/>
        <rFont val="Century"/>
        <family val="1"/>
      </rPr>
      <t>5</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u/>
        <sz val="11"/>
        <rFont val="ＭＳ 明朝"/>
        <family val="1"/>
        <charset val="128"/>
      </rPr>
      <t>。</t>
    </r>
    <r>
      <rPr>
        <sz val="11"/>
        <rFont val="Century"/>
        <family val="1"/>
      </rPr>
      <t xml:space="preserve">
</t>
    </r>
    <rPh sb="58" eb="60">
      <t>ダイガク</t>
    </rPh>
    <rPh sb="60" eb="64">
      <t>セッチキジュン</t>
    </rPh>
    <rPh sb="65" eb="67">
      <t>ケイカ</t>
    </rPh>
    <phoneticPr fontId="6"/>
  </si>
  <si>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</si>
  <si>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t>13　教員組織の項目中の、「うち実務家専任教員数」の欄については、短期大学設置基準第35条の11第１項に定める実務の経験及び</t>
    <phoneticPr fontId="6"/>
  </si>
  <si>
    <t>　 「うちみなし専任教員数」の欄については、短期大学設置基準第35条の11第３項に定める、１年につき６単位以上の授業科目を担当し、</t>
    <rPh sb="22" eb="24">
      <t>タンキ</t>
    </rPh>
    <phoneticPr fontId="6"/>
  </si>
  <si>
    <t>　 「うち２項該当数」の欄については、短期大学設置基準第35条の11第２項に該当する専任教員数を記入してください。</t>
    <rPh sb="6" eb="7">
      <t>コウ</t>
    </rPh>
    <rPh sb="7" eb="9">
      <t>ガイトウ</t>
    </rPh>
    <rPh sb="9" eb="10">
      <t>スウ</t>
    </rPh>
    <rPh sb="19" eb="21">
      <t>タンキ</t>
    </rPh>
    <rPh sb="38" eb="40">
      <t>ガイトウ</t>
    </rPh>
    <rPh sb="42" eb="44">
      <t>センニン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</si>
</sst>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 ;[&gt;0]\(#,##0\);[Red]\(#,##0\)"/>
    <numFmt numFmtId="178" formatCode="0.0%"/>
    <numFmt numFmtId="179" formatCode="0.00_ "/>
    <numFmt numFmtId="180" formatCode="0_);[Red]\(0\)"/>
    <numFmt numFmtId="181" formatCode="yyyy&quot;年&quot;m&quot;月&quot;d&quot;日&quot;;@"/>
  </numFmts>
  <fonts count="62">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b/>
      <u/>
      <sz val="11"/>
      <name val="ＭＳ 明朝"/>
      <family val="1"/>
      <charset val="128"/>
    </font>
    <font>
      <sz val="10"/>
      <name val="Century"/>
      <family val="1"/>
      <charset val="128"/>
    </font>
    <font>
      <sz val="11"/>
      <name val="Century"/>
      <family val="1"/>
      <charset val="128"/>
    </font>
    <font>
      <sz val="10"/>
      <name val="ＭＳ Ｐ明朝"/>
      <family val="1"/>
      <charset val="128"/>
    </font>
    <font>
      <strike/>
      <sz val="10.5"/>
      <name val="ＭＳ Ｐゴシック"/>
      <family val="3"/>
      <charset val="128"/>
    </font>
    <font>
      <sz val="9"/>
      <name val="Century"/>
      <family val="1"/>
      <charset val="128"/>
    </font>
    <font>
      <b/>
      <sz val="10"/>
      <name val="ＭＳ Ｐ明朝"/>
      <family val="1"/>
      <charset val="128"/>
    </font>
    <font>
      <sz val="16"/>
      <name val="Century"/>
      <family val="1"/>
    </font>
    <font>
      <sz val="14"/>
      <name val="ＭＳ Ｐ明朝"/>
      <family val="1"/>
      <charset val="128"/>
    </font>
    <font>
      <sz val="12"/>
      <name val="ＭＳ ゴシック"/>
      <family val="3"/>
      <charset val="128"/>
    </font>
    <font>
      <u/>
      <sz val="11"/>
      <name val="ＭＳ 明朝"/>
      <family val="1"/>
      <charset val="128"/>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sz val="8"/>
      <name val="ＭＳ Ｐゴシック"/>
      <family val="3"/>
      <charset val="128"/>
    </font>
    <font>
      <sz val="7"/>
      <name val="ＭＳ Ｐゴシック"/>
      <family val="3"/>
      <charset val="128"/>
      <scheme val="minor"/>
    </font>
    <font>
      <sz val="16"/>
      <name val="ＭＳ Ｐゴシック"/>
      <family val="3"/>
      <charset val="128"/>
    </font>
    <font>
      <sz val="12"/>
      <name val="ＭＳ Ｐゴシック"/>
      <family val="3"/>
      <charset val="128"/>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trike/>
      <sz val="11"/>
      <name val="ＭＳ 明朝"/>
      <family val="1"/>
      <charset val="128"/>
    </font>
    <font>
      <b/>
      <u/>
      <sz val="11"/>
      <name val="Century"/>
      <family val="1"/>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966">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8" fillId="0" borderId="0" xfId="0" applyFont="1" applyAlignment="1">
      <alignment horizontal="center"/>
    </xf>
    <xf numFmtId="0" fontId="11" fillId="0" borderId="0" xfId="0" applyFont="1" applyAlignment="1">
      <alignment horizontal="center"/>
    </xf>
    <xf numFmtId="0" fontId="20"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xf numFmtId="0" fontId="11" fillId="0" borderId="0" xfId="0" applyFont="1"/>
    <xf numFmtId="0" fontId="16" fillId="0" borderId="25" xfId="0" applyFont="1" applyBorder="1" applyAlignment="1">
      <alignment vertical="center"/>
    </xf>
    <xf numFmtId="0" fontId="26"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2"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26"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9" fillId="0" borderId="5" xfId="0" applyFont="1" applyBorder="1" applyAlignment="1">
      <alignment horizontal="center" vertical="center"/>
    </xf>
    <xf numFmtId="0" fontId="8" fillId="0" borderId="5" xfId="0" applyFont="1" applyBorder="1" applyAlignment="1">
      <alignment horizontal="center" vertical="center"/>
    </xf>
    <xf numFmtId="0" fontId="31" fillId="0" borderId="10" xfId="0" applyFont="1" applyBorder="1" applyAlignment="1">
      <alignment vertical="center" wrapText="1"/>
    </xf>
    <xf numFmtId="0" fontId="16" fillId="0" borderId="10" xfId="0" applyFont="1" applyBorder="1" applyAlignment="1">
      <alignment vertical="center" wrapText="1"/>
    </xf>
    <xf numFmtId="0" fontId="31" fillId="0" borderId="0" xfId="0" applyFont="1" applyAlignment="1">
      <alignment horizontal="center" vertical="center"/>
    </xf>
    <xf numFmtId="0" fontId="16" fillId="0" borderId="6" xfId="0" applyFont="1" applyBorder="1" applyAlignment="1">
      <alignment vertical="center"/>
    </xf>
    <xf numFmtId="0" fontId="27" fillId="0" borderId="6" xfId="0" applyFont="1" applyBorder="1" applyAlignment="1" applyProtection="1">
      <alignment vertical="center"/>
      <protection locked="0"/>
    </xf>
    <xf numFmtId="0" fontId="27" fillId="0" borderId="6" xfId="0" applyFont="1" applyBorder="1" applyAlignment="1">
      <alignment vertical="center"/>
    </xf>
    <xf numFmtId="0" fontId="27" fillId="0" borderId="0" xfId="0" applyFont="1"/>
    <xf numFmtId="0" fontId="27" fillId="0" borderId="1" xfId="0" applyFont="1" applyBorder="1" applyAlignment="1" applyProtection="1">
      <alignment vertical="center"/>
      <protection locked="0"/>
    </xf>
    <xf numFmtId="0" fontId="27" fillId="0" borderId="1" xfId="0" applyFont="1" applyBorder="1" applyAlignment="1">
      <alignment vertical="center"/>
    </xf>
    <xf numFmtId="0" fontId="31" fillId="0" borderId="1" xfId="0" applyFont="1" applyBorder="1" applyAlignment="1">
      <alignment vertical="center" wrapText="1"/>
    </xf>
    <xf numFmtId="0" fontId="16" fillId="0" borderId="1" xfId="0" applyFont="1" applyBorder="1" applyAlignment="1">
      <alignment vertical="center" wrapText="1"/>
    </xf>
    <xf numFmtId="0" fontId="27" fillId="0" borderId="11" xfId="0" applyFont="1" applyBorder="1" applyProtection="1">
      <protection locked="0"/>
    </xf>
    <xf numFmtId="0" fontId="27" fillId="0" borderId="11" xfId="0" applyFont="1" applyBorder="1"/>
    <xf numFmtId="0" fontId="27" fillId="0" borderId="0" xfId="0" applyFont="1" applyProtection="1">
      <protection locked="0"/>
    </xf>
    <xf numFmtId="0" fontId="16" fillId="0" borderId="26" xfId="0" applyFont="1" applyBorder="1" applyAlignment="1">
      <alignment horizontal="center" vertical="center"/>
    </xf>
    <xf numFmtId="0" fontId="27" fillId="0" borderId="26" xfId="0" applyFont="1" applyBorder="1" applyProtection="1">
      <protection locked="0"/>
    </xf>
    <xf numFmtId="0" fontId="27" fillId="0" borderId="26" xfId="0" applyFont="1" applyBorder="1"/>
    <xf numFmtId="0" fontId="27" fillId="0" borderId="10" xfId="0" applyFont="1" applyBorder="1" applyAlignment="1" applyProtection="1">
      <alignment vertical="center"/>
      <protection locked="0"/>
    </xf>
    <xf numFmtId="0" fontId="27" fillId="0" borderId="10" xfId="0" applyFont="1" applyBorder="1" applyAlignment="1">
      <alignment vertical="center"/>
    </xf>
    <xf numFmtId="0" fontId="27" fillId="0" borderId="6" xfId="0" applyFont="1" applyBorder="1" applyProtection="1">
      <protection locked="0"/>
    </xf>
    <xf numFmtId="0" fontId="27" fillId="0" borderId="6" xfId="0" applyFont="1" applyBorder="1"/>
    <xf numFmtId="0" fontId="27" fillId="0" borderId="1" xfId="0" applyFont="1" applyBorder="1"/>
    <xf numFmtId="0" fontId="27" fillId="0" borderId="1" xfId="0" applyFont="1" applyBorder="1" applyProtection="1">
      <protection locked="0"/>
    </xf>
    <xf numFmtId="0" fontId="31" fillId="0" borderId="1" xfId="0" applyFont="1" applyBorder="1" applyAlignment="1">
      <alignment horizontal="center" vertical="center" wrapText="1"/>
    </xf>
    <xf numFmtId="0" fontId="27" fillId="0" borderId="10" xfId="0" applyFont="1" applyBorder="1" applyProtection="1">
      <protection locked="0"/>
    </xf>
    <xf numFmtId="0" fontId="27" fillId="0" borderId="10" xfId="0" applyFont="1" applyBorder="1"/>
    <xf numFmtId="0" fontId="25" fillId="0" borderId="0" xfId="0" applyFont="1"/>
    <xf numFmtId="176" fontId="27"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1"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16" fillId="0" borderId="0" xfId="3" applyFont="1" applyAlignment="1">
      <alignment vertical="center"/>
    </xf>
    <xf numFmtId="0" fontId="21" fillId="0" borderId="0" xfId="3" applyFont="1" applyAlignment="1">
      <alignment vertical="center"/>
    </xf>
    <xf numFmtId="178" fontId="16" fillId="0" borderId="0" xfId="0" applyNumberFormat="1" applyFont="1"/>
    <xf numFmtId="178" fontId="16" fillId="0" borderId="1" xfId="0" applyNumberFormat="1" applyFont="1" applyBorder="1" applyAlignment="1">
      <alignment vertical="center"/>
    </xf>
    <xf numFmtId="0" fontId="8" fillId="0" borderId="3" xfId="3" applyFont="1" applyBorder="1" applyAlignment="1">
      <alignment horizontal="center" vertical="center" wrapText="1"/>
    </xf>
    <xf numFmtId="0" fontId="22" fillId="0" borderId="3" xfId="3" applyFont="1" applyBorder="1" applyAlignment="1">
      <alignment vertical="center"/>
    </xf>
    <xf numFmtId="0" fontId="22" fillId="0" borderId="1" xfId="3" applyFont="1" applyBorder="1" applyAlignment="1">
      <alignment vertical="center" wrapText="1"/>
    </xf>
    <xf numFmtId="0" fontId="22"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3" xfId="0" applyFont="1" applyBorder="1" applyAlignment="1">
      <alignment vertical="center"/>
    </xf>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2" fillId="0" borderId="1" xfId="0" applyFont="1" applyBorder="1" applyAlignment="1">
      <alignment vertical="center" wrapText="1"/>
    </xf>
    <xf numFmtId="0" fontId="25" fillId="0" borderId="0" xfId="2" applyFont="1">
      <alignment vertical="center"/>
    </xf>
    <xf numFmtId="0" fontId="27" fillId="0" borderId="0" xfId="2" applyFont="1">
      <alignment vertical="center"/>
    </xf>
    <xf numFmtId="0" fontId="21" fillId="0" borderId="0" xfId="1" applyFont="1" applyAlignment="1">
      <alignment horizontal="center" vertical="center"/>
    </xf>
    <xf numFmtId="0" fontId="21" fillId="0" borderId="0" xfId="1" applyFont="1">
      <alignment vertical="center"/>
    </xf>
    <xf numFmtId="0" fontId="22" fillId="0" borderId="0" xfId="2" applyFont="1">
      <alignment vertical="center"/>
    </xf>
    <xf numFmtId="0" fontId="16" fillId="0" borderId="0" xfId="2" applyFont="1">
      <alignment vertical="center"/>
    </xf>
    <xf numFmtId="0" fontId="27" fillId="0" borderId="0" xfId="2" applyFont="1" applyAlignment="1">
      <alignment horizontal="right" vertical="center"/>
    </xf>
    <xf numFmtId="0" fontId="31"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6" fillId="0" borderId="0" xfId="2" applyFont="1">
      <alignment vertical="center"/>
    </xf>
    <xf numFmtId="0" fontId="16" fillId="0" borderId="0" xfId="2" applyFont="1" applyAlignment="1">
      <alignment horizontal="right" vertical="center"/>
    </xf>
    <xf numFmtId="0" fontId="22" fillId="0" borderId="0" xfId="2" applyFont="1" applyAlignment="1">
      <alignment horizontal="right" vertical="center"/>
    </xf>
    <xf numFmtId="0" fontId="31" fillId="0" borderId="1" xfId="2" applyFont="1" applyBorder="1">
      <alignment vertical="center"/>
    </xf>
    <xf numFmtId="0" fontId="30" fillId="0" borderId="3"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7" fillId="0" borderId="0" xfId="0" applyNumberFormat="1" applyFont="1" applyAlignment="1">
      <alignment vertical="center"/>
    </xf>
    <xf numFmtId="0" fontId="33" fillId="0" borderId="0" xfId="0" applyFont="1" applyAlignment="1">
      <alignment vertical="center"/>
    </xf>
    <xf numFmtId="0" fontId="16" fillId="0" borderId="1" xfId="0" applyFont="1" applyBorder="1" applyAlignment="1">
      <alignment horizontal="center" vertical="center" wrapText="1"/>
    </xf>
    <xf numFmtId="0" fontId="27" fillId="0" borderId="3" xfId="0" applyFont="1" applyBorder="1" applyAlignment="1">
      <alignment vertical="center"/>
    </xf>
    <xf numFmtId="0" fontId="27"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16" fillId="0" borderId="0" xfId="0" applyFont="1" applyAlignment="1">
      <alignment horizont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3" fillId="0" borderId="0" xfId="0" applyNumberFormat="1" applyFont="1" applyAlignment="1">
      <alignment vertical="center"/>
    </xf>
    <xf numFmtId="0" fontId="27" fillId="0" borderId="1"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27" fillId="0" borderId="1" xfId="0" applyFont="1" applyBorder="1" applyAlignment="1">
      <alignment horizontal="left" vertical="center" indent="1"/>
    </xf>
    <xf numFmtId="0" fontId="31" fillId="0" borderId="1" xfId="0" applyFont="1" applyBorder="1" applyAlignment="1" applyProtection="1">
      <alignment horizontal="left" vertical="center" indent="1"/>
      <protection locked="0"/>
    </xf>
    <xf numFmtId="0" fontId="31" fillId="0" borderId="2" xfId="0" applyFont="1" applyBorder="1" applyAlignment="1" applyProtection="1">
      <alignment horizontal="left" vertical="center" indent="1"/>
      <protection locked="0"/>
    </xf>
    <xf numFmtId="58" fontId="3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right" vertical="center"/>
    </xf>
    <xf numFmtId="49" fontId="31" fillId="0" borderId="0" xfId="0" applyNumberFormat="1" applyFont="1" applyAlignment="1">
      <alignment horizontal="center" vertical="center"/>
    </xf>
    <xf numFmtId="0" fontId="31" fillId="0" borderId="1" xfId="0" applyFont="1" applyBorder="1" applyAlignment="1" applyProtection="1">
      <alignment vertical="center"/>
      <protection locked="0"/>
    </xf>
    <xf numFmtId="49" fontId="27" fillId="0" borderId="0" xfId="0" applyNumberFormat="1" applyFont="1" applyAlignment="1" applyProtection="1">
      <alignment vertical="center"/>
      <protection locked="0"/>
    </xf>
    <xf numFmtId="0" fontId="27"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8" fillId="0" borderId="0" xfId="0" applyFont="1"/>
    <xf numFmtId="0" fontId="24" fillId="0" borderId="0" xfId="0" applyFont="1"/>
    <xf numFmtId="176" fontId="2" fillId="0" borderId="0" xfId="0" applyNumberFormat="1" applyFont="1" applyAlignment="1">
      <alignment vertical="center"/>
    </xf>
    <xf numFmtId="0" fontId="25"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5" fillId="0" borderId="0" xfId="1" applyFont="1" applyAlignment="1">
      <alignment horizontal="left" vertical="center"/>
    </xf>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2" fillId="0" borderId="3" xfId="3" applyFont="1" applyBorder="1" applyAlignment="1">
      <alignment horizontal="center" vertical="center" wrapText="1"/>
    </xf>
    <xf numFmtId="0" fontId="16" fillId="2" borderId="21" xfId="0" applyFont="1" applyFill="1" applyBorder="1"/>
    <xf numFmtId="0" fontId="27" fillId="0" borderId="0" xfId="0" applyFont="1" applyAlignment="1">
      <alignment horizontal="center"/>
    </xf>
    <xf numFmtId="0" fontId="31"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3" fillId="0" borderId="0" xfId="0" applyFont="1" applyAlignment="1">
      <alignment vertical="center"/>
    </xf>
    <xf numFmtId="0" fontId="16" fillId="0" borderId="0" xfId="0" applyFont="1" applyAlignment="1">
      <alignment vertical="center" wrapText="1"/>
    </xf>
    <xf numFmtId="0" fontId="22" fillId="0" borderId="0" xfId="0" applyFont="1"/>
    <xf numFmtId="0" fontId="22" fillId="0" borderId="0" xfId="0" applyFont="1" applyAlignment="1">
      <alignment vertical="center"/>
    </xf>
    <xf numFmtId="0" fontId="16" fillId="0" borderId="0" xfId="0" applyFont="1" applyAlignment="1">
      <alignment vertical="top"/>
    </xf>
    <xf numFmtId="0" fontId="23" fillId="0" borderId="0" xfId="2" applyFont="1">
      <alignment vertical="center"/>
    </xf>
    <xf numFmtId="0" fontId="21" fillId="0" borderId="0" xfId="0" applyFont="1" applyAlignment="1">
      <alignment vertical="center"/>
    </xf>
    <xf numFmtId="176" fontId="20"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3"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center" vertical="center"/>
    </xf>
    <xf numFmtId="0" fontId="16" fillId="0" borderId="25" xfId="0" applyFont="1" applyBorder="1" applyAlignment="1">
      <alignment horizontal="center" vertical="center"/>
    </xf>
    <xf numFmtId="0" fontId="17" fillId="0" borderId="0" xfId="0" applyFont="1" applyAlignment="1">
      <alignment horizontal="center" vertical="center"/>
    </xf>
    <xf numFmtId="176" fontId="27" fillId="0" borderId="0" xfId="0" applyNumberFormat="1" applyFont="1" applyAlignment="1">
      <alignment horizontal="left" vertical="center"/>
    </xf>
    <xf numFmtId="176" fontId="16" fillId="0" borderId="0" xfId="0" applyNumberFormat="1" applyFont="1" applyAlignment="1">
      <alignment horizontal="left" vertical="center" wrapText="1"/>
    </xf>
    <xf numFmtId="178" fontId="16"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shrinkToFit="1"/>
    </xf>
    <xf numFmtId="176" fontId="36" fillId="0" borderId="0" xfId="0" applyNumberFormat="1" applyFont="1" applyAlignment="1">
      <alignment vertical="center" wrapText="1"/>
    </xf>
    <xf numFmtId="0" fontId="37" fillId="0" borderId="0" xfId="0" applyFont="1" applyAlignment="1">
      <alignment horizontal="center" vertical="center"/>
    </xf>
    <xf numFmtId="0" fontId="38" fillId="0" borderId="0" xfId="5" applyFont="1" applyAlignment="1">
      <alignment horizontal="center" vertical="top"/>
    </xf>
    <xf numFmtId="0" fontId="38" fillId="0" borderId="0" xfId="5" applyFont="1">
      <alignment vertical="center"/>
    </xf>
    <xf numFmtId="0" fontId="20" fillId="0" borderId="0" xfId="5" applyFont="1">
      <alignment vertical="center"/>
    </xf>
    <xf numFmtId="0" fontId="20" fillId="0" borderId="0" xfId="5" applyFont="1" applyAlignment="1">
      <alignment vertical="top" wrapText="1"/>
    </xf>
    <xf numFmtId="0" fontId="38" fillId="0" borderId="0" xfId="5" applyFont="1" applyAlignment="1">
      <alignment vertical="center" wrapText="1"/>
    </xf>
    <xf numFmtId="0" fontId="5" fillId="0" borderId="6" xfId="0" applyFont="1" applyBorder="1" applyAlignment="1">
      <alignment horizontal="center" vertical="center"/>
    </xf>
    <xf numFmtId="0" fontId="16" fillId="0" borderId="0" xfId="0" applyFont="1" applyAlignment="1">
      <alignment horizontal="left"/>
    </xf>
    <xf numFmtId="0" fontId="5" fillId="0" borderId="1" xfId="3" applyFont="1" applyBorder="1" applyAlignment="1">
      <alignment horizontal="center" vertical="center" wrapText="1"/>
    </xf>
    <xf numFmtId="0" fontId="5" fillId="0" borderId="10" xfId="0"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30" fillId="0" borderId="6" xfId="2" applyFont="1" applyBorder="1" applyAlignment="1">
      <alignment horizontal="center" vertical="center"/>
    </xf>
    <xf numFmtId="0" fontId="5" fillId="0" borderId="13" xfId="0" applyFont="1" applyBorder="1" applyAlignment="1">
      <alignment horizontal="center" vertical="center"/>
    </xf>
    <xf numFmtId="0" fontId="37" fillId="0" borderId="0" xfId="0" applyFont="1"/>
    <xf numFmtId="0" fontId="16" fillId="0" borderId="1" xfId="2" applyFont="1" applyBorder="1" applyAlignment="1">
      <alignment horizontal="center" vertical="center"/>
    </xf>
    <xf numFmtId="0" fontId="41" fillId="0" borderId="0" xfId="5" applyFont="1" applyAlignment="1">
      <alignment vertical="center" wrapText="1"/>
    </xf>
    <xf numFmtId="176" fontId="5" fillId="0" borderId="51" xfId="5" applyNumberFormat="1" applyFont="1" applyBorder="1" applyAlignment="1">
      <alignment horizontal="center" vertical="center" wrapText="1"/>
    </xf>
    <xf numFmtId="176" fontId="36" fillId="0" borderId="19" xfId="5" applyNumberFormat="1" applyFont="1" applyBorder="1" applyAlignment="1">
      <alignment horizontal="center" vertical="center" wrapText="1"/>
    </xf>
    <xf numFmtId="176" fontId="36" fillId="0" borderId="51" xfId="5" applyNumberFormat="1" applyFont="1" applyBorder="1" applyAlignment="1">
      <alignment horizontal="center" vertical="center" wrapText="1"/>
    </xf>
    <xf numFmtId="0" fontId="43" fillId="0" borderId="0" xfId="5" applyFont="1" applyAlignment="1">
      <alignment horizontal="center" vertical="center" wrapText="1"/>
    </xf>
    <xf numFmtId="0" fontId="44" fillId="0" borderId="0" xfId="5" applyFont="1" applyAlignment="1">
      <alignment horizontal="center" vertical="center" wrapText="1"/>
    </xf>
    <xf numFmtId="0" fontId="32" fillId="0" borderId="0" xfId="5" applyFont="1" applyAlignment="1">
      <alignment horizontal="center" vertical="center" wrapText="1"/>
    </xf>
    <xf numFmtId="0" fontId="38" fillId="0" borderId="4" xfId="5" applyFont="1" applyBorder="1" applyAlignment="1">
      <alignment horizontal="center" vertical="top"/>
    </xf>
    <xf numFmtId="0" fontId="5" fillId="0" borderId="12" xfId="5" applyFont="1" applyBorder="1" applyAlignment="1">
      <alignment vertical="center" wrapText="1"/>
    </xf>
    <xf numFmtId="0" fontId="23" fillId="0" borderId="9" xfId="5" applyFont="1" applyBorder="1" applyAlignment="1">
      <alignment horizontal="center" vertical="top"/>
    </xf>
    <xf numFmtId="0" fontId="23" fillId="0" borderId="22" xfId="5" applyFont="1" applyBorder="1" applyAlignment="1">
      <alignment vertical="top" wrapText="1"/>
    </xf>
    <xf numFmtId="0" fontId="23" fillId="0" borderId="5" xfId="5" applyFont="1" applyBorder="1" applyAlignment="1">
      <alignment horizontal="center" vertical="top"/>
    </xf>
    <xf numFmtId="0" fontId="23" fillId="0" borderId="13" xfId="5" applyFont="1" applyBorder="1" applyAlignment="1">
      <alignment vertical="top" wrapText="1"/>
    </xf>
    <xf numFmtId="0" fontId="46" fillId="3" borderId="0" xfId="5" applyFont="1" applyFill="1" applyAlignment="1">
      <alignment horizontal="left" vertical="center"/>
    </xf>
    <xf numFmtId="0" fontId="46" fillId="3" borderId="0" xfId="5" applyFont="1" applyFill="1" applyAlignment="1">
      <alignment horizontal="right" vertical="center"/>
    </xf>
    <xf numFmtId="0" fontId="46" fillId="3" borderId="0" xfId="5" applyFont="1" applyFill="1">
      <alignment vertical="center"/>
    </xf>
    <xf numFmtId="0" fontId="47" fillId="3" borderId="0" xfId="5" applyFont="1" applyFill="1" applyAlignment="1">
      <alignment horizontal="right" vertical="center" wrapText="1"/>
    </xf>
    <xf numFmtId="0" fontId="1" fillId="3" borderId="0" xfId="5" applyFill="1">
      <alignment vertical="center"/>
    </xf>
    <xf numFmtId="0" fontId="49" fillId="0" borderId="5" xfId="5" applyFont="1" applyBorder="1">
      <alignment vertical="center"/>
    </xf>
    <xf numFmtId="0" fontId="46" fillId="0" borderId="26" xfId="5" applyFont="1" applyBorder="1">
      <alignment vertical="center"/>
    </xf>
    <xf numFmtId="0" fontId="46" fillId="0" borderId="13" xfId="5" applyFont="1" applyBorder="1">
      <alignment vertical="center"/>
    </xf>
    <xf numFmtId="0" fontId="49" fillId="0" borderId="11" xfId="5" applyFont="1" applyBorder="1" applyAlignment="1">
      <alignment horizontal="left" vertical="top" shrinkToFit="1"/>
    </xf>
    <xf numFmtId="0" fontId="46" fillId="0" borderId="12" xfId="5" applyFont="1" applyBorder="1">
      <alignment vertical="center"/>
    </xf>
    <xf numFmtId="181" fontId="46" fillId="0" borderId="11" xfId="5" applyNumberFormat="1" applyFont="1" applyBorder="1">
      <alignment vertical="center"/>
    </xf>
    <xf numFmtId="0" fontId="46" fillId="0" borderId="11" xfId="5" applyFont="1" applyBorder="1">
      <alignment vertical="center"/>
    </xf>
    <xf numFmtId="0" fontId="46" fillId="0" borderId="4" xfId="5" applyFont="1" applyBorder="1">
      <alignment vertical="center"/>
    </xf>
    <xf numFmtId="0" fontId="49" fillId="0" borderId="11" xfId="5" applyFont="1" applyBorder="1" applyAlignment="1">
      <alignment vertical="top" wrapText="1" shrinkToFit="1"/>
    </xf>
    <xf numFmtId="0" fontId="49" fillId="0" borderId="12" xfId="5" applyFont="1" applyBorder="1" applyAlignment="1">
      <alignment vertical="top" wrapText="1" shrinkToFit="1"/>
    </xf>
    <xf numFmtId="0" fontId="49" fillId="0" borderId="9" xfId="5" applyFont="1" applyBorder="1" applyAlignment="1">
      <alignment horizontal="left" vertical="top" shrinkToFit="1"/>
    </xf>
    <xf numFmtId="0" fontId="49" fillId="0" borderId="0" xfId="5" applyFont="1" applyAlignment="1">
      <alignment horizontal="left" vertical="top" shrinkToFit="1"/>
    </xf>
    <xf numFmtId="0" fontId="46" fillId="0" borderId="22" xfId="5" applyFont="1" applyBorder="1">
      <alignment vertical="center"/>
    </xf>
    <xf numFmtId="181" fontId="46" fillId="0" borderId="0" xfId="5" applyNumberFormat="1" applyFont="1">
      <alignment vertical="center"/>
    </xf>
    <xf numFmtId="0" fontId="46" fillId="0" borderId="0" xfId="5" applyFont="1">
      <alignment vertical="center"/>
    </xf>
    <xf numFmtId="0" fontId="46" fillId="0" borderId="9" xfId="5" applyFont="1" applyBorder="1">
      <alignment vertical="center"/>
    </xf>
    <xf numFmtId="0" fontId="49" fillId="0" borderId="0" xfId="5" applyFont="1" applyAlignment="1">
      <alignment vertical="top" wrapText="1" shrinkToFit="1"/>
    </xf>
    <xf numFmtId="0" fontId="49" fillId="0" borderId="22" xfId="5" applyFont="1" applyBorder="1" applyAlignment="1">
      <alignment vertical="top" wrapText="1" shrinkToFit="1"/>
    </xf>
    <xf numFmtId="0" fontId="49" fillId="0" borderId="0" xfId="5" applyFont="1" applyAlignment="1">
      <alignment horizontal="center" vertical="top" shrinkToFit="1"/>
    </xf>
    <xf numFmtId="0" fontId="49" fillId="0" borderId="22" xfId="5" applyFont="1" applyBorder="1" applyAlignment="1">
      <alignment horizontal="center" vertical="top" shrinkToFit="1"/>
    </xf>
    <xf numFmtId="181" fontId="49" fillId="0" borderId="9" xfId="5" applyNumberFormat="1" applyFont="1" applyBorder="1" applyAlignment="1">
      <alignment vertical="top" shrinkToFit="1"/>
    </xf>
    <xf numFmtId="181" fontId="49" fillId="0" borderId="0" xfId="5" applyNumberFormat="1" applyFont="1" applyAlignment="1">
      <alignment vertical="top" shrinkToFit="1"/>
    </xf>
    <xf numFmtId="0" fontId="49" fillId="0" borderId="9" xfId="5" applyFont="1" applyBorder="1" applyAlignment="1">
      <alignment horizontal="center" vertical="top" shrinkToFit="1"/>
    </xf>
    <xf numFmtId="0" fontId="46" fillId="0" borderId="0" xfId="5" applyFont="1" applyAlignment="1">
      <alignment vertical="top" shrinkToFit="1"/>
    </xf>
    <xf numFmtId="0" fontId="46" fillId="0" borderId="22" xfId="5" applyFont="1" applyBorder="1" applyAlignment="1">
      <alignment vertical="top" shrinkToFit="1"/>
    </xf>
    <xf numFmtId="0" fontId="49" fillId="0" borderId="5" xfId="5" applyFont="1" applyBorder="1" applyAlignment="1">
      <alignment horizontal="center" vertical="top" shrinkToFit="1"/>
    </xf>
    <xf numFmtId="0" fontId="49" fillId="0" borderId="26" xfId="5" applyFont="1" applyBorder="1" applyAlignment="1">
      <alignment horizontal="center" vertical="top" shrinkToFit="1"/>
    </xf>
    <xf numFmtId="0" fontId="49" fillId="0" borderId="13" xfId="5" applyFont="1" applyBorder="1" applyAlignment="1">
      <alignment horizontal="center" vertical="top" shrinkToFit="1"/>
    </xf>
    <xf numFmtId="181" fontId="49" fillId="0" borderId="26" xfId="5" applyNumberFormat="1" applyFont="1" applyBorder="1" applyAlignment="1">
      <alignment vertical="top" shrinkToFit="1"/>
    </xf>
    <xf numFmtId="0" fontId="46" fillId="0" borderId="26" xfId="5" applyFont="1" applyBorder="1" applyAlignment="1">
      <alignment vertical="top" shrinkToFit="1"/>
    </xf>
    <xf numFmtId="0" fontId="46" fillId="0" borderId="13" xfId="5" applyFont="1" applyBorder="1" applyAlignment="1">
      <alignment vertical="top" shrinkToFit="1"/>
    </xf>
    <xf numFmtId="0" fontId="46" fillId="0" borderId="5" xfId="5" applyFont="1" applyBorder="1">
      <alignment vertical="center"/>
    </xf>
    <xf numFmtId="0" fontId="49" fillId="3" borderId="0" xfId="5" applyFont="1" applyFill="1" applyAlignment="1">
      <alignment horizontal="center" vertical="center"/>
    </xf>
    <xf numFmtId="0" fontId="51" fillId="4" borderId="0" xfId="5" applyFont="1" applyFill="1">
      <alignment vertical="center"/>
    </xf>
    <xf numFmtId="0" fontId="51" fillId="4" borderId="82" xfId="5" applyFont="1" applyFill="1" applyBorder="1">
      <alignment vertical="center"/>
    </xf>
    <xf numFmtId="0" fontId="51" fillId="4" borderId="84" xfId="5" applyFont="1" applyFill="1" applyBorder="1">
      <alignment vertical="center"/>
    </xf>
    <xf numFmtId="0" fontId="51" fillId="4" borderId="85" xfId="5" applyFont="1" applyFill="1" applyBorder="1">
      <alignment vertical="center"/>
    </xf>
    <xf numFmtId="0" fontId="49" fillId="0" borderId="25" xfId="5" applyFont="1" applyBorder="1" applyAlignment="1">
      <alignment horizontal="right"/>
    </xf>
    <xf numFmtId="0" fontId="49" fillId="0" borderId="12" xfId="5" applyFont="1" applyBorder="1" applyAlignment="1">
      <alignment horizontal="right"/>
    </xf>
    <xf numFmtId="0" fontId="49" fillId="0" borderId="11" xfId="5" applyFont="1" applyBorder="1" applyAlignment="1">
      <alignment horizontal="right"/>
    </xf>
    <xf numFmtId="0" fontId="49" fillId="0" borderId="93" xfId="5" applyFont="1" applyBorder="1" applyAlignment="1">
      <alignment horizontal="right"/>
    </xf>
    <xf numFmtId="0" fontId="49" fillId="0" borderId="24" xfId="5" applyFont="1" applyBorder="1" applyAlignment="1">
      <alignment horizontal="right"/>
    </xf>
    <xf numFmtId="0" fontId="49" fillId="0" borderId="4" xfId="5" applyFont="1" applyBorder="1" applyAlignment="1">
      <alignment horizontal="right"/>
    </xf>
    <xf numFmtId="0" fontId="49" fillId="4" borderId="24" xfId="5" applyFont="1" applyFill="1" applyBorder="1" applyAlignment="1">
      <alignment horizontal="right"/>
    </xf>
    <xf numFmtId="0" fontId="50" fillId="0" borderId="24" xfId="5" applyFont="1" applyBorder="1" applyAlignment="1">
      <alignment horizontal="right"/>
    </xf>
    <xf numFmtId="0" fontId="51" fillId="4" borderId="6" xfId="5" applyFont="1" applyFill="1" applyBorder="1" applyAlignment="1">
      <alignment horizontal="right" vertical="center"/>
    </xf>
    <xf numFmtId="0" fontId="49" fillId="0" borderId="0" xfId="5" applyFont="1" applyAlignment="1">
      <alignment vertical="top" wrapText="1"/>
    </xf>
    <xf numFmtId="0" fontId="50" fillId="3" borderId="0" xfId="5" applyFont="1" applyFill="1">
      <alignment vertical="center"/>
    </xf>
    <xf numFmtId="0" fontId="49" fillId="0" borderId="50" xfId="5" applyFont="1" applyBorder="1" applyAlignment="1">
      <alignment horizontal="right"/>
    </xf>
    <xf numFmtId="0" fontId="49" fillId="0" borderId="25" xfId="5" applyFont="1" applyBorder="1" applyAlignment="1">
      <alignment horizontal="right" shrinkToFit="1"/>
    </xf>
    <xf numFmtId="0" fontId="50" fillId="0" borderId="0" xfId="5" applyFont="1">
      <alignment vertical="center"/>
    </xf>
    <xf numFmtId="0" fontId="49" fillId="5" borderId="2" xfId="5" applyFont="1" applyFill="1" applyBorder="1" applyAlignment="1">
      <alignment horizontal="right"/>
    </xf>
    <xf numFmtId="0" fontId="49" fillId="5" borderId="25" xfId="5" applyFont="1" applyFill="1" applyBorder="1" applyAlignment="1">
      <alignment horizontal="right"/>
    </xf>
    <xf numFmtId="0" fontId="49" fillId="5" borderId="24" xfId="5" applyFont="1" applyFill="1" applyBorder="1" applyAlignment="1">
      <alignment horizontal="right"/>
    </xf>
    <xf numFmtId="0" fontId="49" fillId="5" borderId="50" xfId="5" applyFont="1" applyFill="1" applyBorder="1" applyAlignment="1">
      <alignment horizontal="right"/>
    </xf>
    <xf numFmtId="0" fontId="49" fillId="5" borderId="25" xfId="5" applyFont="1" applyFill="1" applyBorder="1" applyAlignment="1">
      <alignment horizontal="right" shrinkToFit="1"/>
    </xf>
    <xf numFmtId="0" fontId="49" fillId="0" borderId="9" xfId="5" applyFont="1" applyBorder="1" applyAlignment="1">
      <alignment horizontal="center" vertical="center"/>
    </xf>
    <xf numFmtId="0" fontId="49" fillId="0" borderId="26" xfId="5" applyFont="1" applyBorder="1" applyAlignment="1">
      <alignment horizontal="center" vertical="center"/>
    </xf>
    <xf numFmtId="0" fontId="49" fillId="0" borderId="49" xfId="5" applyFont="1" applyBorder="1" applyAlignment="1">
      <alignment horizontal="right"/>
    </xf>
    <xf numFmtId="0" fontId="49" fillId="0" borderId="4" xfId="5" applyFont="1" applyBorder="1" applyAlignment="1"/>
    <xf numFmtId="0" fontId="49" fillId="0" borderId="11" xfId="5" applyFont="1" applyBorder="1" applyAlignment="1"/>
    <xf numFmtId="0" fontId="49" fillId="0" borderId="12" xfId="5" applyFont="1" applyBorder="1" applyAlignment="1"/>
    <xf numFmtId="0" fontId="49" fillId="6" borderId="25" xfId="5" applyFont="1" applyFill="1" applyBorder="1" applyAlignment="1">
      <alignment horizontal="right"/>
    </xf>
    <xf numFmtId="0" fontId="49" fillId="6" borderId="24" xfId="5" applyFont="1" applyFill="1" applyBorder="1" applyAlignment="1">
      <alignment horizontal="right"/>
    </xf>
    <xf numFmtId="0" fontId="49" fillId="6" borderId="49" xfId="5" applyFont="1" applyFill="1" applyBorder="1" applyAlignment="1">
      <alignment horizontal="right"/>
    </xf>
    <xf numFmtId="0" fontId="49" fillId="6" borderId="13" xfId="5" applyFont="1" applyFill="1" applyBorder="1" applyAlignment="1">
      <alignment horizontal="right"/>
    </xf>
    <xf numFmtId="0" fontId="49" fillId="0" borderId="5" xfId="5" applyFont="1" applyBorder="1" applyAlignment="1"/>
    <xf numFmtId="0" fontId="49" fillId="0" borderId="26" xfId="5" applyFont="1" applyBorder="1" applyAlignment="1"/>
    <xf numFmtId="0" fontId="49" fillId="0" borderId="13" xfId="5" applyFont="1" applyBorder="1" applyAlignment="1"/>
    <xf numFmtId="0" fontId="1" fillId="3" borderId="4" xfId="5" applyFill="1" applyBorder="1">
      <alignment vertical="center"/>
    </xf>
    <xf numFmtId="0" fontId="1" fillId="3" borderId="11" xfId="5" applyFill="1" applyBorder="1">
      <alignment vertical="center"/>
    </xf>
    <xf numFmtId="0" fontId="1" fillId="3" borderId="12" xfId="5" applyFill="1" applyBorder="1">
      <alignment vertical="center"/>
    </xf>
    <xf numFmtId="0" fontId="1" fillId="3" borderId="9" xfId="5" applyFill="1" applyBorder="1">
      <alignment vertical="center"/>
    </xf>
    <xf numFmtId="0" fontId="1" fillId="3" borderId="22" xfId="5" applyFill="1" applyBorder="1">
      <alignment vertical="center"/>
    </xf>
    <xf numFmtId="0" fontId="46" fillId="4" borderId="4" xfId="5" applyFont="1" applyFill="1" applyBorder="1">
      <alignment vertical="center"/>
    </xf>
    <xf numFmtId="0" fontId="46" fillId="4" borderId="11" xfId="5" applyFont="1" applyFill="1" applyBorder="1">
      <alignment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9" fillId="0" borderId="9" xfId="5" applyFont="1" applyBorder="1" applyAlignment="1">
      <alignment horizontal="right" vertical="center"/>
    </xf>
    <xf numFmtId="0" fontId="49" fillId="0" borderId="0" xfId="5" applyFont="1" applyAlignment="1">
      <alignment horizontal="right" vertical="center"/>
    </xf>
    <xf numFmtId="0" fontId="49" fillId="0" borderId="0" xfId="5" applyFont="1">
      <alignment vertical="center"/>
    </xf>
    <xf numFmtId="0" fontId="46" fillId="0" borderId="0" xfId="5" applyFont="1" applyAlignment="1">
      <alignment horizontal="center" vertical="center"/>
    </xf>
    <xf numFmtId="0" fontId="46" fillId="0" borderId="22" xfId="5" applyFont="1" applyBorder="1" applyAlignment="1">
      <alignment horizontal="center" vertical="center"/>
    </xf>
    <xf numFmtId="0" fontId="49" fillId="0" borderId="0" xfId="5" applyFont="1" applyAlignment="1">
      <alignment horizontal="center" vertical="center"/>
    </xf>
    <xf numFmtId="0" fontId="46" fillId="0" borderId="26" xfId="5" applyFont="1" applyBorder="1" applyAlignment="1">
      <alignment horizontal="center" vertical="center"/>
    </xf>
    <xf numFmtId="0" fontId="46" fillId="0" borderId="13" xfId="5" applyFont="1" applyBorder="1" applyAlignment="1">
      <alignment horizontal="center" vertical="center"/>
    </xf>
    <xf numFmtId="0" fontId="46" fillId="4" borderId="4" xfId="5" applyFont="1" applyFill="1" applyBorder="1" applyAlignment="1">
      <alignment horizontal="center" vertical="center"/>
    </xf>
    <xf numFmtId="0" fontId="46" fillId="4" borderId="11" xfId="5" applyFont="1" applyFill="1" applyBorder="1" applyAlignment="1">
      <alignment horizontal="center" vertical="center"/>
    </xf>
    <xf numFmtId="0" fontId="49" fillId="3" borderId="11" xfId="5" applyFont="1" applyFill="1" applyBorder="1" applyAlignment="1">
      <alignment horizontal="center" vertical="center"/>
    </xf>
    <xf numFmtId="0" fontId="49" fillId="3" borderId="12" xfId="5" applyFont="1" applyFill="1" applyBorder="1" applyAlignment="1">
      <alignment horizontal="center" vertical="center"/>
    </xf>
    <xf numFmtId="0" fontId="46" fillId="0" borderId="9" xfId="5" applyFont="1" applyBorder="1" applyAlignment="1">
      <alignment horizontal="right" vertical="center"/>
    </xf>
    <xf numFmtId="0" fontId="46" fillId="0" borderId="0" xfId="5" applyFont="1" applyAlignment="1">
      <alignment horizontal="right" vertical="center"/>
    </xf>
    <xf numFmtId="0" fontId="49" fillId="3" borderId="22" xfId="5" applyFont="1" applyFill="1" applyBorder="1" applyAlignment="1">
      <alignment horizontal="center" vertical="center"/>
    </xf>
    <xf numFmtId="0" fontId="46" fillId="4" borderId="5" xfId="5" applyFont="1" applyFill="1" applyBorder="1" applyAlignment="1">
      <alignment horizontal="center" vertical="center"/>
    </xf>
    <xf numFmtId="0" fontId="46" fillId="0" borderId="5" xfId="5" applyFont="1" applyBorder="1" applyAlignment="1">
      <alignment horizontal="right" vertical="center"/>
    </xf>
    <xf numFmtId="0" fontId="46" fillId="0" borderId="26" xfId="5" applyFont="1" applyBorder="1" applyAlignment="1">
      <alignment horizontal="right" vertical="center"/>
    </xf>
    <xf numFmtId="0" fontId="49" fillId="0" borderId="26" xfId="5" applyFont="1" applyBorder="1" applyAlignment="1">
      <alignment horizontal="right" vertical="center"/>
    </xf>
    <xf numFmtId="0" fontId="49" fillId="3" borderId="26" xfId="5" applyFont="1" applyFill="1" applyBorder="1" applyAlignment="1">
      <alignment horizontal="center" vertical="center"/>
    </xf>
    <xf numFmtId="0" fontId="49" fillId="3" borderId="13" xfId="5" applyFont="1" applyFill="1" applyBorder="1" applyAlignment="1">
      <alignment horizontal="center" vertical="center"/>
    </xf>
    <xf numFmtId="0" fontId="49" fillId="4" borderId="25" xfId="5" applyFont="1" applyFill="1" applyBorder="1">
      <alignment vertical="center"/>
    </xf>
    <xf numFmtId="0" fontId="49" fillId="4" borderId="24" xfId="5" applyFont="1" applyFill="1" applyBorder="1">
      <alignment vertical="center"/>
    </xf>
    <xf numFmtId="0" fontId="46" fillId="4" borderId="11" xfId="5" applyFont="1" applyFill="1" applyBorder="1" applyAlignment="1">
      <alignment horizontal="left" vertical="center"/>
    </xf>
    <xf numFmtId="0" fontId="49" fillId="4" borderId="0" xfId="5" applyFont="1" applyFill="1" applyAlignment="1">
      <alignment horizontal="center" vertical="center" shrinkToFit="1"/>
    </xf>
    <xf numFmtId="0" fontId="46" fillId="0" borderId="0" xfId="5" applyFont="1" applyAlignment="1">
      <alignment horizontal="right" vertical="center" shrinkToFit="1"/>
    </xf>
    <xf numFmtId="0" fontId="49" fillId="0" borderId="0" xfId="5" applyFont="1" applyAlignment="1">
      <alignment vertical="center" shrinkToFit="1"/>
    </xf>
    <xf numFmtId="0" fontId="49" fillId="0" borderId="0" xfId="5" applyFont="1" applyAlignment="1">
      <alignment horizontal="right" vertical="center" shrinkToFit="1"/>
    </xf>
    <xf numFmtId="0" fontId="49" fillId="6" borderId="25" xfId="5" applyFont="1" applyFill="1" applyBorder="1" applyAlignment="1">
      <alignment horizontal="right" shrinkToFit="1"/>
    </xf>
    <xf numFmtId="0" fontId="46" fillId="0" borderId="26" xfId="5" applyFont="1" applyBorder="1" applyAlignment="1">
      <alignment horizontal="right" vertical="center" shrinkToFit="1"/>
    </xf>
    <xf numFmtId="0" fontId="49" fillId="0" borderId="26" xfId="5" applyFont="1" applyBorder="1" applyAlignment="1">
      <alignment vertical="center" shrinkToFit="1"/>
    </xf>
    <xf numFmtId="0" fontId="49" fillId="0" borderId="26" xfId="5" applyFont="1" applyBorder="1" applyAlignment="1">
      <alignment horizontal="right" vertical="center" shrinkToFit="1"/>
    </xf>
    <xf numFmtId="0" fontId="49" fillId="4" borderId="4" xfId="5" applyFont="1" applyFill="1" applyBorder="1" applyAlignment="1">
      <alignment horizontal="center" vertical="center" shrinkToFit="1"/>
    </xf>
    <xf numFmtId="0" fontId="49" fillId="4" borderId="11" xfId="5" applyFont="1" applyFill="1" applyBorder="1" applyAlignment="1">
      <alignment horizontal="center" vertical="center" shrinkToFit="1"/>
    </xf>
    <xf numFmtId="0" fontId="49" fillId="4" borderId="11" xfId="5" applyFont="1" applyFill="1" applyBorder="1" applyAlignment="1">
      <alignment vertical="center" shrinkToFit="1"/>
    </xf>
    <xf numFmtId="0" fontId="49" fillId="3" borderId="11" xfId="5" applyFont="1" applyFill="1" applyBorder="1" applyAlignment="1">
      <alignment vertical="center" shrinkToFit="1"/>
    </xf>
    <xf numFmtId="0" fontId="49" fillId="3" borderId="11" xfId="5" applyFont="1" applyFill="1" applyBorder="1" applyAlignment="1">
      <alignment vertical="center" wrapText="1"/>
    </xf>
    <xf numFmtId="0" fontId="49" fillId="3" borderId="12" xfId="5" applyFont="1" applyFill="1" applyBorder="1" applyAlignment="1">
      <alignment vertical="center" wrapText="1"/>
    </xf>
    <xf numFmtId="0" fontId="46" fillId="4" borderId="9" xfId="5" applyFont="1" applyFill="1" applyBorder="1" applyAlignment="1">
      <alignment horizontal="center" vertical="center"/>
    </xf>
    <xf numFmtId="0" fontId="49" fillId="0" borderId="9" xfId="5" applyFont="1" applyBorder="1">
      <alignment vertical="center"/>
    </xf>
    <xf numFmtId="0" fontId="49" fillId="0" borderId="0" xfId="5" applyFont="1" applyAlignment="1">
      <alignment vertical="center" wrapText="1"/>
    </xf>
    <xf numFmtId="0" fontId="49" fillId="0" borderId="22" xfId="5" applyFont="1" applyBorder="1" applyAlignment="1">
      <alignment horizontal="right" vertical="center"/>
    </xf>
    <xf numFmtId="0" fontId="49" fillId="0" borderId="26" xfId="5" applyFont="1" applyBorder="1">
      <alignment vertical="center"/>
    </xf>
    <xf numFmtId="0" fontId="49" fillId="3" borderId="26" xfId="5" applyFont="1" applyFill="1" applyBorder="1" applyAlignment="1">
      <alignment vertical="center" wrapText="1"/>
    </xf>
    <xf numFmtId="0" fontId="49" fillId="0" borderId="26" xfId="5" applyFont="1" applyBorder="1" applyAlignment="1">
      <alignment vertical="center" wrapText="1"/>
    </xf>
    <xf numFmtId="0" fontId="49" fillId="0" borderId="13" xfId="5" applyFont="1" applyBorder="1" applyAlignment="1">
      <alignment vertical="center" wrapText="1"/>
    </xf>
    <xf numFmtId="0" fontId="1" fillId="3" borderId="5" xfId="5" applyFill="1" applyBorder="1">
      <alignment vertical="center"/>
    </xf>
    <xf numFmtId="0" fontId="1" fillId="3" borderId="26" xfId="5" applyFill="1" applyBorder="1">
      <alignment vertical="center"/>
    </xf>
    <xf numFmtId="0" fontId="1" fillId="3" borderId="13" xfId="5" applyFill="1" applyBorder="1">
      <alignment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49" fontId="5" fillId="3" borderId="0" xfId="5" applyNumberFormat="1" applyFont="1" applyFill="1" applyAlignment="1">
      <alignment vertical="top"/>
    </xf>
    <xf numFmtId="0" fontId="5" fillId="3" borderId="0" xfId="5" applyFont="1" applyFill="1" applyAlignment="1">
      <alignment horizontal="left" vertical="center"/>
    </xf>
    <xf numFmtId="0" fontId="5" fillId="0" borderId="0" xfId="5" applyFont="1">
      <alignment vertical="center"/>
    </xf>
    <xf numFmtId="0" fontId="5" fillId="0" borderId="0" xfId="5" applyFont="1" applyAlignment="1">
      <alignment horizontal="left" vertical="center"/>
    </xf>
    <xf numFmtId="0" fontId="1" fillId="3" borderId="0" xfId="5" applyFill="1" applyAlignment="1">
      <alignment horizontal="left" vertical="center"/>
    </xf>
    <xf numFmtId="0" fontId="23" fillId="3" borderId="0" xfId="5" applyFont="1" applyFill="1">
      <alignment vertical="center"/>
    </xf>
    <xf numFmtId="0" fontId="48" fillId="0" borderId="0" xfId="5" applyFont="1" applyAlignment="1">
      <alignment horizontal="center" vertical="center"/>
    </xf>
    <xf numFmtId="0" fontId="56" fillId="0" borderId="0" xfId="5" applyFont="1" applyAlignment="1">
      <alignment horizontal="center" vertical="center"/>
    </xf>
    <xf numFmtId="0" fontId="1" fillId="0" borderId="0" xfId="5">
      <alignment vertical="center"/>
    </xf>
    <xf numFmtId="0" fontId="57" fillId="0" borderId="0" xfId="5" applyFont="1">
      <alignment vertical="center"/>
    </xf>
    <xf numFmtId="176" fontId="58" fillId="0" borderId="0" xfId="5" applyNumberFormat="1" applyFont="1">
      <alignment vertical="center"/>
    </xf>
    <xf numFmtId="176" fontId="59" fillId="0" borderId="19" xfId="5" applyNumberFormat="1" applyFont="1" applyBorder="1" applyAlignment="1">
      <alignment horizontal="center" vertical="center"/>
    </xf>
    <xf numFmtId="0" fontId="59" fillId="5" borderId="52" xfId="5" applyFont="1" applyFill="1" applyBorder="1" applyAlignment="1">
      <alignment horizontal="center" vertical="center" wrapText="1"/>
    </xf>
    <xf numFmtId="176" fontId="25" fillId="0" borderId="0" xfId="5" applyNumberFormat="1" applyFont="1">
      <alignment vertical="center"/>
    </xf>
    <xf numFmtId="176" fontId="59" fillId="4" borderId="1" xfId="5" applyNumberFormat="1" applyFont="1" applyFill="1" applyBorder="1" applyAlignment="1">
      <alignment horizontal="center" vertical="center"/>
    </xf>
    <xf numFmtId="180" fontId="46" fillId="0" borderId="1" xfId="5" applyNumberFormat="1" applyFont="1" applyBorder="1">
      <alignment vertical="center"/>
    </xf>
    <xf numFmtId="180" fontId="46" fillId="5" borderId="11" xfId="5" applyNumberFormat="1" applyFont="1" applyFill="1" applyBorder="1">
      <alignment vertical="center"/>
    </xf>
    <xf numFmtId="0" fontId="5" fillId="0" borderId="0" xfId="5" applyFont="1" applyAlignment="1">
      <alignment horizontal="center" vertical="center"/>
    </xf>
    <xf numFmtId="180" fontId="46" fillId="5" borderId="0" xfId="5" applyNumberFormat="1" applyFont="1" applyFill="1">
      <alignment vertical="center"/>
    </xf>
    <xf numFmtId="180" fontId="46" fillId="0" borderId="96" xfId="5" applyNumberFormat="1" applyFont="1" applyBorder="1">
      <alignment vertical="center"/>
    </xf>
    <xf numFmtId="176" fontId="59" fillId="6" borderId="1" xfId="5" applyNumberFormat="1" applyFont="1" applyFill="1" applyBorder="1" applyAlignment="1">
      <alignment horizontal="center" vertical="center" shrinkToFit="1"/>
    </xf>
    <xf numFmtId="9" fontId="46" fillId="6" borderId="1" xfId="6" applyFont="1" applyFill="1" applyBorder="1" applyAlignment="1">
      <alignment vertical="center"/>
    </xf>
    <xf numFmtId="9" fontId="46" fillId="6" borderId="96" xfId="6" applyFont="1" applyFill="1" applyBorder="1" applyAlignment="1">
      <alignment vertical="center"/>
    </xf>
    <xf numFmtId="180" fontId="46" fillId="5" borderId="26" xfId="5" applyNumberFormat="1" applyFont="1" applyFill="1" applyBorder="1">
      <alignment vertical="center"/>
    </xf>
    <xf numFmtId="0" fontId="46" fillId="0" borderId="5" xfId="5" applyFont="1" applyBorder="1" applyAlignment="1">
      <alignment horizontal="center" vertical="center"/>
    </xf>
    <xf numFmtId="0" fontId="46" fillId="0" borderId="58" xfId="5" applyFont="1" applyBorder="1" applyAlignment="1">
      <alignment horizontal="center" vertical="center"/>
    </xf>
    <xf numFmtId="0" fontId="59" fillId="7" borderId="57" xfId="5" applyFont="1" applyFill="1" applyBorder="1" applyAlignment="1">
      <alignment horizontal="center" vertical="center" wrapText="1"/>
    </xf>
    <xf numFmtId="0" fontId="59" fillId="7" borderId="0" xfId="5" applyFont="1" applyFill="1" applyAlignment="1">
      <alignment horizontal="center" vertical="center" wrapText="1"/>
    </xf>
    <xf numFmtId="176" fontId="59" fillId="7" borderId="1" xfId="5" applyNumberFormat="1" applyFont="1" applyFill="1" applyBorder="1" applyAlignment="1">
      <alignment horizontal="center" vertical="center"/>
    </xf>
    <xf numFmtId="180" fontId="46" fillId="7" borderId="1" xfId="5" applyNumberFormat="1" applyFont="1" applyFill="1" applyBorder="1">
      <alignment vertical="center"/>
    </xf>
    <xf numFmtId="180" fontId="46" fillId="7" borderId="0" xfId="5" applyNumberFormat="1" applyFont="1" applyFill="1">
      <alignment vertical="center"/>
    </xf>
    <xf numFmtId="0" fontId="46" fillId="7" borderId="9" xfId="5" applyFont="1" applyFill="1" applyBorder="1">
      <alignment vertical="center"/>
    </xf>
    <xf numFmtId="0" fontId="46" fillId="7" borderId="56" xfId="5" applyFont="1" applyFill="1" applyBorder="1">
      <alignment vertical="center"/>
    </xf>
    <xf numFmtId="180" fontId="46" fillId="5" borderId="1" xfId="5" applyNumberFormat="1" applyFont="1" applyFill="1" applyBorder="1">
      <alignment vertical="center"/>
    </xf>
    <xf numFmtId="0" fontId="59" fillId="0" borderId="22" xfId="5" applyFont="1" applyBorder="1" applyAlignment="1">
      <alignment horizontal="center" vertical="center"/>
    </xf>
    <xf numFmtId="180" fontId="46" fillId="6" borderId="1" xfId="5" applyNumberFormat="1" applyFont="1" applyFill="1" applyBorder="1">
      <alignment vertical="center"/>
    </xf>
    <xf numFmtId="180" fontId="46" fillId="6" borderId="96" xfId="5" applyNumberFormat="1" applyFont="1" applyFill="1" applyBorder="1">
      <alignment vertical="center"/>
    </xf>
    <xf numFmtId="176" fontId="59" fillId="4" borderId="1" xfId="5" applyNumberFormat="1" applyFont="1" applyFill="1" applyBorder="1" applyAlignment="1">
      <alignment horizontal="center" vertical="center" shrinkToFit="1"/>
    </xf>
    <xf numFmtId="9" fontId="46" fillId="6" borderId="1" xfId="5" applyNumberFormat="1" applyFont="1" applyFill="1" applyBorder="1">
      <alignment vertical="center"/>
    </xf>
    <xf numFmtId="9" fontId="46" fillId="6" borderId="96" xfId="5" applyNumberFormat="1" applyFont="1" applyFill="1" applyBorder="1">
      <alignment vertical="center"/>
    </xf>
    <xf numFmtId="176" fontId="59" fillId="4" borderId="20" xfId="5" applyNumberFormat="1" applyFont="1" applyFill="1" applyBorder="1" applyAlignment="1">
      <alignment horizontal="center" vertical="center" shrinkToFit="1"/>
    </xf>
    <xf numFmtId="180" fontId="46" fillId="5" borderId="66" xfId="5" applyNumberFormat="1" applyFont="1" applyFill="1" applyBorder="1">
      <alignment vertical="center"/>
    </xf>
    <xf numFmtId="0" fontId="46" fillId="0" borderId="56" xfId="5" applyFont="1" applyBorder="1">
      <alignment vertical="center"/>
    </xf>
    <xf numFmtId="0" fontId="59" fillId="0" borderId="38" xfId="5" applyFont="1" applyBorder="1" applyAlignment="1">
      <alignment horizontal="center" vertical="center"/>
    </xf>
    <xf numFmtId="0" fontId="46" fillId="0" borderId="71" xfId="5" applyFont="1" applyBorder="1">
      <alignment vertical="center"/>
    </xf>
    <xf numFmtId="0" fontId="46" fillId="0" borderId="72" xfId="5" applyFont="1" applyBorder="1">
      <alignment vertical="center"/>
    </xf>
    <xf numFmtId="0" fontId="46" fillId="0" borderId="37" xfId="5" applyFont="1" applyBorder="1" applyAlignment="1">
      <alignment horizontal="center" vertical="center"/>
    </xf>
    <xf numFmtId="0" fontId="46" fillId="0" borderId="73" xfId="5" applyFont="1" applyBorder="1" applyAlignment="1">
      <alignment horizontal="center" vertical="center"/>
    </xf>
    <xf numFmtId="0" fontId="59" fillId="0" borderId="1" xfId="5" applyFont="1" applyBorder="1" applyAlignment="1">
      <alignment horizontal="center" vertical="center"/>
    </xf>
    <xf numFmtId="0" fontId="46" fillId="0" borderId="1" xfId="5" applyFont="1" applyBorder="1">
      <alignment vertical="center"/>
    </xf>
    <xf numFmtId="0" fontId="46" fillId="0" borderId="74" xfId="5" applyFont="1" applyBorder="1">
      <alignment vertical="center"/>
    </xf>
    <xf numFmtId="0" fontId="46" fillId="0" borderId="2" xfId="5" applyFont="1" applyBorder="1" applyAlignment="1">
      <alignment horizontal="center" vertical="center"/>
    </xf>
    <xf numFmtId="0" fontId="46" fillId="0" borderId="75" xfId="5" applyFont="1" applyBorder="1" applyAlignment="1">
      <alignment horizontal="center" vertical="center"/>
    </xf>
    <xf numFmtId="0" fontId="46" fillId="0" borderId="76" xfId="5" applyFont="1" applyBorder="1">
      <alignment vertical="center"/>
    </xf>
    <xf numFmtId="176" fontId="59" fillId="4" borderId="20" xfId="5" applyNumberFormat="1" applyFont="1" applyFill="1" applyBorder="1" applyAlignment="1">
      <alignment horizontal="center" vertical="center"/>
    </xf>
    <xf numFmtId="0" fontId="46" fillId="0" borderId="20" xfId="5" applyFont="1" applyBorder="1">
      <alignment vertical="center"/>
    </xf>
    <xf numFmtId="0" fontId="46" fillId="0" borderId="77" xfId="5" applyFont="1" applyBorder="1">
      <alignment vertical="center"/>
    </xf>
    <xf numFmtId="0" fontId="46" fillId="0" borderId="78" xfId="5" applyFont="1" applyBorder="1" applyAlignment="1">
      <alignment horizontal="center" vertical="center"/>
    </xf>
    <xf numFmtId="0" fontId="46" fillId="0" borderId="79" xfId="5" applyFont="1" applyBorder="1" applyAlignment="1">
      <alignment horizontal="center" vertical="center"/>
    </xf>
    <xf numFmtId="0" fontId="1" fillId="0" borderId="57" xfId="5" applyBorder="1">
      <alignment vertical="center"/>
    </xf>
    <xf numFmtId="0" fontId="1" fillId="0" borderId="80" xfId="5" applyBorder="1">
      <alignment vertical="center"/>
    </xf>
    <xf numFmtId="0" fontId="60" fillId="0" borderId="0" xfId="5" applyFont="1">
      <alignment vertical="center"/>
    </xf>
    <xf numFmtId="0" fontId="21" fillId="0" borderId="22" xfId="5" applyFont="1" applyBorder="1" applyAlignment="1">
      <alignment vertical="top" wrapText="1"/>
    </xf>
    <xf numFmtId="0" fontId="14" fillId="0" borderId="0" xfId="0" applyFont="1" applyAlignment="1">
      <alignment horizontal="center" vertical="center"/>
    </xf>
    <xf numFmtId="0" fontId="19" fillId="0" borderId="0" xfId="0" applyFont="1" applyAlignment="1">
      <alignment horizontal="center" vertical="center"/>
    </xf>
    <xf numFmtId="0" fontId="44" fillId="0" borderId="0" xfId="5" applyFont="1" applyAlignment="1">
      <alignment horizontal="center" vertical="center" wrapText="1"/>
    </xf>
    <xf numFmtId="0" fontId="21" fillId="0" borderId="22" xfId="5" applyFont="1" applyBorder="1" applyAlignment="1">
      <alignment horizontal="left" vertical="top" wrapText="1"/>
    </xf>
    <xf numFmtId="0" fontId="42" fillId="3" borderId="0" xfId="5" applyFont="1" applyFill="1" applyAlignment="1">
      <alignment horizontal="center" vertical="center"/>
    </xf>
    <xf numFmtId="0" fontId="21" fillId="0" borderId="0" xfId="5" applyFont="1" applyAlignment="1">
      <alignment horizontal="center" vertical="center"/>
    </xf>
    <xf numFmtId="0" fontId="49" fillId="3" borderId="2" xfId="5" applyFont="1" applyFill="1" applyBorder="1" applyAlignment="1">
      <alignment horizontal="distributed" vertical="center" indent="1"/>
    </xf>
    <xf numFmtId="0" fontId="46" fillId="3" borderId="25" xfId="5" applyFont="1" applyFill="1" applyBorder="1" applyAlignment="1">
      <alignment horizontal="distributed" vertical="center" indent="1"/>
    </xf>
    <xf numFmtId="0" fontId="46" fillId="3" borderId="24" xfId="5" applyFont="1" applyFill="1" applyBorder="1" applyAlignment="1">
      <alignment horizontal="distributed" vertical="center" indent="1"/>
    </xf>
    <xf numFmtId="0" fontId="49" fillId="3" borderId="25" xfId="5" applyFont="1" applyFill="1" applyBorder="1" applyAlignment="1">
      <alignment horizontal="distributed" vertical="center" indent="6"/>
    </xf>
    <xf numFmtId="0" fontId="46" fillId="3" borderId="25" xfId="5" applyFont="1" applyFill="1" applyBorder="1" applyAlignment="1">
      <alignment horizontal="distributed" vertical="center" indent="6"/>
    </xf>
    <xf numFmtId="0" fontId="46" fillId="3" borderId="24" xfId="5" applyFont="1" applyFill="1" applyBorder="1" applyAlignment="1">
      <alignment horizontal="distributed" vertical="center" indent="6"/>
    </xf>
    <xf numFmtId="0" fontId="49" fillId="3" borderId="1" xfId="5" applyFont="1" applyFill="1" applyBorder="1" applyAlignment="1">
      <alignment horizontal="distributed" vertical="center" indent="10"/>
    </xf>
    <xf numFmtId="0" fontId="49" fillId="4" borderId="3" xfId="5" applyFont="1" applyFill="1" applyBorder="1" applyAlignment="1">
      <alignment horizontal="distributed" vertical="center" indent="1"/>
    </xf>
    <xf numFmtId="0" fontId="49" fillId="0" borderId="5" xfId="5" applyFont="1" applyBorder="1">
      <alignment vertical="center"/>
    </xf>
    <xf numFmtId="0" fontId="46" fillId="0" borderId="26" xfId="5" applyFont="1" applyBorder="1">
      <alignment vertical="center"/>
    </xf>
    <xf numFmtId="0" fontId="46" fillId="0" borderId="13" xfId="5" applyFont="1" applyBorder="1">
      <alignment vertical="center"/>
    </xf>
    <xf numFmtId="0" fontId="46" fillId="0" borderId="1" xfId="5" applyFont="1" applyBorder="1" applyAlignment="1">
      <alignment horizontal="center" vertical="center"/>
    </xf>
    <xf numFmtId="0" fontId="49" fillId="4" borderId="1" xfId="5" applyFont="1" applyFill="1" applyBorder="1" applyAlignment="1">
      <alignment horizontal="distributed" vertical="center" indent="1"/>
    </xf>
    <xf numFmtId="0" fontId="49" fillId="0" borderId="1" xfId="5" applyFont="1" applyBorder="1" applyAlignment="1">
      <alignment horizontal="left" vertical="center" indent="1"/>
    </xf>
    <xf numFmtId="0" fontId="49" fillId="3" borderId="1" xfId="5" applyFont="1" applyFill="1" applyBorder="1" applyAlignment="1">
      <alignment horizontal="center" vertical="center"/>
    </xf>
    <xf numFmtId="0" fontId="49" fillId="0" borderId="10" xfId="5" applyFont="1" applyBorder="1" applyAlignment="1">
      <alignment vertical="center" textRotation="255"/>
    </xf>
    <xf numFmtId="0" fontId="49" fillId="0" borderId="3" xfId="5" applyFont="1" applyBorder="1" applyAlignment="1">
      <alignment vertical="center" textRotation="255"/>
    </xf>
    <xf numFmtId="0" fontId="49" fillId="0" borderId="6" xfId="5" applyFont="1" applyBorder="1" applyAlignment="1">
      <alignment horizontal="center" vertical="center" textRotation="255" shrinkToFit="1"/>
    </xf>
    <xf numFmtId="0" fontId="46" fillId="0" borderId="10" xfId="5" applyFont="1" applyBorder="1" applyAlignment="1">
      <alignment horizontal="center" vertical="center" textRotation="255" shrinkToFit="1"/>
    </xf>
    <xf numFmtId="0" fontId="46" fillId="0" borderId="3" xfId="5" applyFont="1" applyBorder="1" applyAlignment="1">
      <alignment horizontal="center" vertical="center" textRotation="255" shrinkToFit="1"/>
    </xf>
    <xf numFmtId="0" fontId="49" fillId="0" borderId="2" xfId="5" applyFont="1" applyBorder="1" applyAlignment="1">
      <alignment horizontal="center" vertical="center"/>
    </xf>
    <xf numFmtId="0" fontId="49" fillId="0" borderId="25" xfId="5" applyFont="1" applyBorder="1" applyAlignment="1">
      <alignment horizontal="center" vertical="center"/>
    </xf>
    <xf numFmtId="0" fontId="46" fillId="0" borderId="25" xfId="5" applyFont="1" applyBorder="1" applyAlignment="1">
      <alignment horizontal="center" vertical="center"/>
    </xf>
    <xf numFmtId="0" fontId="46" fillId="0" borderId="24" xfId="5" applyFont="1" applyBorder="1" applyAlignment="1">
      <alignment horizontal="center" vertical="center"/>
    </xf>
    <xf numFmtId="0" fontId="46" fillId="0" borderId="25" xfId="5" applyFont="1" applyBorder="1">
      <alignment vertical="center"/>
    </xf>
    <xf numFmtId="0" fontId="1" fillId="0" borderId="25" xfId="5" applyBorder="1">
      <alignment vertical="center"/>
    </xf>
    <xf numFmtId="0" fontId="1" fillId="0" borderId="24" xfId="5" applyBorder="1">
      <alignment vertical="center"/>
    </xf>
    <xf numFmtId="0" fontId="1" fillId="0" borderId="25" xfId="5" applyBorder="1" applyAlignment="1">
      <alignment horizontal="center" vertical="center"/>
    </xf>
    <xf numFmtId="0" fontId="1" fillId="0" borderId="24" xfId="5" applyBorder="1" applyAlignment="1">
      <alignment horizontal="center" vertical="center"/>
    </xf>
    <xf numFmtId="0" fontId="49" fillId="0" borderId="4" xfId="5" applyFont="1" applyBorder="1" applyAlignment="1">
      <alignment horizontal="left" vertical="top" shrinkToFit="1"/>
    </xf>
    <xf numFmtId="0" fontId="49" fillId="0" borderId="11" xfId="5" applyFont="1" applyBorder="1" applyAlignment="1">
      <alignment horizontal="left" vertical="top" shrinkToFit="1"/>
    </xf>
    <xf numFmtId="0" fontId="49" fillId="0" borderId="9" xfId="5" applyFont="1" applyBorder="1" applyAlignment="1">
      <alignment horizontal="left" vertical="top" shrinkToFit="1"/>
    </xf>
    <xf numFmtId="0" fontId="49" fillId="0" borderId="0" xfId="5" applyFont="1" applyAlignment="1">
      <alignment horizontal="left" vertical="top" shrinkToFit="1"/>
    </xf>
    <xf numFmtId="181" fontId="49" fillId="0" borderId="9" xfId="5" applyNumberFormat="1" applyFont="1" applyBorder="1" applyAlignment="1">
      <alignment vertical="top" shrinkToFit="1"/>
    </xf>
    <xf numFmtId="181" fontId="49" fillId="0" borderId="0" xfId="5" applyNumberFormat="1" applyFont="1" applyAlignment="1">
      <alignment vertical="top" shrinkToFit="1"/>
    </xf>
    <xf numFmtId="181" fontId="46" fillId="0" borderId="4" xfId="5" applyNumberFormat="1" applyFont="1" applyBorder="1">
      <alignment vertical="center"/>
    </xf>
    <xf numFmtId="181" fontId="46" fillId="0" borderId="11" xfId="5" applyNumberFormat="1" applyFont="1" applyBorder="1">
      <alignment vertical="center"/>
    </xf>
    <xf numFmtId="181" fontId="46" fillId="0" borderId="9" xfId="5" applyNumberFormat="1" applyFont="1" applyBorder="1">
      <alignment vertical="center"/>
    </xf>
    <xf numFmtId="181" fontId="46" fillId="0" borderId="0" xfId="5" applyNumberFormat="1" applyFont="1">
      <alignment vertical="center"/>
    </xf>
    <xf numFmtId="0" fontId="49" fillId="0" borderId="5" xfId="5" applyFont="1" applyBorder="1" applyAlignment="1">
      <alignment horizontal="center" vertical="top" shrinkToFit="1"/>
    </xf>
    <xf numFmtId="0" fontId="49" fillId="0" borderId="26" xfId="5" applyFont="1" applyBorder="1" applyAlignment="1">
      <alignment horizontal="center" vertical="top" shrinkToFit="1"/>
    </xf>
    <xf numFmtId="181" fontId="49" fillId="0" borderId="5" xfId="5" applyNumberFormat="1" applyFont="1" applyBorder="1" applyAlignment="1">
      <alignment vertical="top" shrinkToFit="1"/>
    </xf>
    <xf numFmtId="181" fontId="49" fillId="0" borderId="26" xfId="5" applyNumberFormat="1" applyFont="1" applyBorder="1" applyAlignment="1">
      <alignment vertical="top" shrinkToFit="1"/>
    </xf>
    <xf numFmtId="0" fontId="49" fillId="0" borderId="2" xfId="5" applyFont="1" applyBorder="1" applyAlignment="1">
      <alignment horizontal="left" vertical="center" shrinkToFit="1"/>
    </xf>
    <xf numFmtId="0" fontId="46" fillId="0" borderId="25" xfId="5" applyFont="1" applyBorder="1" applyAlignment="1">
      <alignment horizontal="left" vertical="center" shrinkToFit="1"/>
    </xf>
    <xf numFmtId="0" fontId="1" fillId="0" borderId="25" xfId="5" applyBorder="1" applyAlignment="1">
      <alignment horizontal="left" vertical="center" shrinkToFit="1"/>
    </xf>
    <xf numFmtId="0" fontId="1" fillId="0" borderId="24" xfId="5" applyBorder="1" applyAlignment="1">
      <alignment horizontal="left" vertical="center" shrinkToFit="1"/>
    </xf>
    <xf numFmtId="0" fontId="49" fillId="0" borderId="2" xfId="5" applyFont="1" applyBorder="1" applyAlignment="1">
      <alignment horizontal="left" vertical="center"/>
    </xf>
    <xf numFmtId="0" fontId="49" fillId="0" borderId="25" xfId="5" applyFont="1" applyBorder="1" applyAlignment="1">
      <alignment horizontal="left" vertical="center"/>
    </xf>
    <xf numFmtId="0" fontId="49" fillId="0" borderId="24" xfId="5" applyFont="1" applyBorder="1" applyAlignment="1">
      <alignment horizontal="left" vertical="center"/>
    </xf>
    <xf numFmtId="0" fontId="1" fillId="3" borderId="2" xfId="5" applyFill="1" applyBorder="1" applyAlignment="1">
      <alignment horizontal="center" vertical="center"/>
    </xf>
    <xf numFmtId="0" fontId="1" fillId="3" borderId="25" xfId="5" applyFill="1" applyBorder="1" applyAlignment="1">
      <alignment horizontal="center" vertical="center"/>
    </xf>
    <xf numFmtId="0" fontId="1" fillId="3" borderId="24" xfId="5" applyFill="1" applyBorder="1" applyAlignment="1">
      <alignment horizontal="center" vertical="center"/>
    </xf>
    <xf numFmtId="0" fontId="50" fillId="0" borderId="6" xfId="5" applyFont="1" applyBorder="1" applyAlignment="1">
      <alignment horizontal="center" vertical="center" textRotation="255"/>
    </xf>
    <xf numFmtId="0" fontId="50" fillId="0" borderId="10" xfId="5" applyFont="1" applyBorder="1" applyAlignment="1">
      <alignment horizontal="center" vertical="center" textRotation="255"/>
    </xf>
    <xf numFmtId="0" fontId="50" fillId="0" borderId="3" xfId="5" applyFont="1" applyBorder="1" applyAlignment="1">
      <alignment horizontal="center" vertical="center" textRotation="255"/>
    </xf>
    <xf numFmtId="0" fontId="49" fillId="3" borderId="22" xfId="5" applyFont="1" applyFill="1" applyBorder="1" applyAlignment="1">
      <alignment horizontal="center" vertical="center" textRotation="255" shrinkToFit="1"/>
    </xf>
    <xf numFmtId="0" fontId="49" fillId="4" borderId="0" xfId="5" applyFont="1" applyFill="1" applyAlignment="1">
      <alignment horizontal="center" vertical="center" wrapText="1"/>
    </xf>
    <xf numFmtId="0" fontId="46" fillId="4" borderId="0" xfId="5" applyFont="1" applyFill="1">
      <alignment vertical="center"/>
    </xf>
    <xf numFmtId="0" fontId="46" fillId="4" borderId="22" xfId="5" applyFont="1" applyFill="1" applyBorder="1">
      <alignment vertical="center"/>
    </xf>
    <xf numFmtId="0" fontId="49" fillId="4" borderId="0" xfId="5" applyFont="1" applyFill="1" applyAlignment="1">
      <alignment horizontal="center" vertical="center"/>
    </xf>
    <xf numFmtId="0" fontId="46" fillId="4" borderId="26" xfId="5" applyFont="1" applyFill="1" applyBorder="1">
      <alignment vertical="center"/>
    </xf>
    <xf numFmtId="0" fontId="46" fillId="4" borderId="13" xfId="5" applyFont="1" applyFill="1" applyBorder="1">
      <alignment vertical="center"/>
    </xf>
    <xf numFmtId="0" fontId="51" fillId="4" borderId="5" xfId="5" applyFont="1" applyFill="1"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52" fillId="0" borderId="9" xfId="5" applyFont="1" applyBorder="1" applyAlignment="1">
      <alignment horizontal="center" vertical="center" wrapText="1"/>
    </xf>
    <xf numFmtId="0" fontId="1" fillId="0" borderId="22" xfId="5" applyBorder="1" applyAlignment="1">
      <alignment horizontal="center" vertical="center" wrapText="1"/>
    </xf>
    <xf numFmtId="0" fontId="1" fillId="0" borderId="9" xfId="5" applyBorder="1" applyAlignment="1">
      <alignment horizontal="center" vertical="center" wrapText="1"/>
    </xf>
    <xf numFmtId="0" fontId="1" fillId="0" borderId="5" xfId="5" applyBorder="1" applyAlignment="1">
      <alignment horizontal="center" vertical="center" wrapText="1"/>
    </xf>
    <xf numFmtId="0" fontId="1" fillId="0" borderId="13" xfId="5" applyBorder="1" applyAlignment="1">
      <alignment horizontal="center" vertical="center" wrapText="1"/>
    </xf>
    <xf numFmtId="0" fontId="47" fillId="4" borderId="9" xfId="5" applyFont="1" applyFill="1" applyBorder="1" applyAlignment="1">
      <alignment horizontal="center" vertical="center" wrapText="1"/>
    </xf>
    <xf numFmtId="0" fontId="1" fillId="0" borderId="0" xfId="5" applyAlignment="1">
      <alignment horizontal="center" vertical="center" wrapText="1"/>
    </xf>
    <xf numFmtId="0" fontId="1" fillId="0" borderId="22" xfId="5" applyBorder="1" applyAlignment="1">
      <alignment horizontal="center" vertical="center"/>
    </xf>
    <xf numFmtId="0" fontId="1" fillId="0" borderId="26" xfId="5" applyBorder="1" applyAlignment="1">
      <alignment horizontal="center" vertical="center" wrapText="1"/>
    </xf>
    <xf numFmtId="0" fontId="50" fillId="0" borderId="10" xfId="5" applyFont="1" applyBorder="1" applyAlignment="1">
      <alignment horizontal="center" vertical="center" wrapText="1"/>
    </xf>
    <xf numFmtId="0" fontId="50" fillId="0" borderId="3" xfId="5" applyFont="1" applyBorder="1" applyAlignment="1">
      <alignment horizontal="center" vertical="center" wrapText="1"/>
    </xf>
    <xf numFmtId="0" fontId="49" fillId="3" borderId="0" xfId="5" applyFont="1" applyFill="1" applyAlignment="1">
      <alignment horizontal="center" vertical="center"/>
    </xf>
    <xf numFmtId="0" fontId="1" fillId="0" borderId="0" xfId="5" applyAlignment="1">
      <alignment horizontal="center" vertical="center"/>
    </xf>
    <xf numFmtId="0" fontId="51" fillId="4" borderId="4" xfId="5" applyFont="1" applyFill="1" applyBorder="1" applyAlignment="1">
      <alignment horizontal="center" vertical="center"/>
    </xf>
    <xf numFmtId="0" fontId="51" fillId="4" borderId="11" xfId="5" applyFont="1" applyFill="1" applyBorder="1" applyAlignment="1">
      <alignment horizontal="center" vertical="center"/>
    </xf>
    <xf numFmtId="0" fontId="51" fillId="4" borderId="12" xfId="5" applyFont="1" applyFill="1" applyBorder="1" applyAlignment="1">
      <alignment horizontal="center" vertical="center"/>
    </xf>
    <xf numFmtId="0" fontId="51" fillId="4" borderId="9" xfId="5" applyFont="1" applyFill="1" applyBorder="1" applyAlignment="1">
      <alignment horizontal="center" vertical="center"/>
    </xf>
    <xf numFmtId="0" fontId="51" fillId="4" borderId="0" xfId="5" applyFont="1" applyFill="1" applyAlignment="1">
      <alignment horizontal="center" vertical="center"/>
    </xf>
    <xf numFmtId="0" fontId="51" fillId="4" borderId="22" xfId="5" applyFont="1" applyFill="1" applyBorder="1" applyAlignment="1">
      <alignment horizontal="center" vertical="center"/>
    </xf>
    <xf numFmtId="0" fontId="1" fillId="0" borderId="5" xfId="5" applyBorder="1" applyAlignment="1">
      <alignment horizontal="center" vertical="center"/>
    </xf>
    <xf numFmtId="0" fontId="51" fillId="4" borderId="4" xfId="5" applyFont="1" applyFill="1" applyBorder="1" applyAlignment="1">
      <alignment horizontal="center" vertical="center" wrapText="1" shrinkToFit="1"/>
    </xf>
    <xf numFmtId="0" fontId="51" fillId="4" borderId="11" xfId="5" applyFont="1" applyFill="1" applyBorder="1" applyAlignment="1">
      <alignment horizontal="center" vertical="center" wrapText="1" shrinkToFit="1"/>
    </xf>
    <xf numFmtId="0" fontId="51" fillId="4" borderId="9" xfId="5" applyFont="1" applyFill="1" applyBorder="1" applyAlignment="1">
      <alignment horizontal="center" vertical="center" wrapText="1" shrinkToFit="1"/>
    </xf>
    <xf numFmtId="0" fontId="51" fillId="4" borderId="0" xfId="5" applyFont="1" applyFill="1" applyAlignment="1">
      <alignment horizontal="center" vertical="center" wrapText="1" shrinkToFit="1"/>
    </xf>
    <xf numFmtId="0" fontId="51" fillId="4" borderId="5" xfId="5" applyFont="1" applyFill="1" applyBorder="1" applyAlignment="1">
      <alignment horizontal="center" vertical="center" wrapText="1" shrinkToFit="1"/>
    </xf>
    <xf numFmtId="0" fontId="51" fillId="4" borderId="26" xfId="5" applyFont="1" applyFill="1" applyBorder="1" applyAlignment="1">
      <alignment horizontal="center" vertical="center" wrapText="1" shrinkToFit="1"/>
    </xf>
    <xf numFmtId="0" fontId="51" fillId="4" borderId="42" xfId="5" applyFont="1" applyFill="1" applyBorder="1" applyAlignment="1">
      <alignment horizontal="center" vertical="center" wrapText="1" shrinkToFit="1"/>
    </xf>
    <xf numFmtId="0" fontId="51" fillId="4" borderId="86" xfId="5" applyFont="1" applyFill="1" applyBorder="1" applyAlignment="1">
      <alignment horizontal="center" vertical="center" wrapText="1" shrinkToFit="1"/>
    </xf>
    <xf numFmtId="0" fontId="51" fillId="4" borderId="43" xfId="5" applyFont="1" applyFill="1" applyBorder="1" applyAlignment="1">
      <alignment horizontal="center" vertical="center" wrapText="1" shrinkToFit="1"/>
    </xf>
    <xf numFmtId="0" fontId="49" fillId="0" borderId="2" xfId="5" applyFont="1" applyBorder="1" applyAlignment="1">
      <alignment horizontal="right"/>
    </xf>
    <xf numFmtId="0" fontId="49" fillId="0" borderId="25" xfId="5" applyFont="1" applyBorder="1" applyAlignment="1">
      <alignment horizontal="right"/>
    </xf>
    <xf numFmtId="0" fontId="52" fillId="0" borderId="4" xfId="5" applyFont="1"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51" fillId="4" borderId="81" xfId="5" applyFont="1" applyFill="1" applyBorder="1" applyAlignment="1">
      <alignment horizontal="center" vertical="center" wrapText="1" shrinkToFit="1"/>
    </xf>
    <xf numFmtId="0" fontId="51" fillId="4" borderId="82" xfId="5" applyFont="1" applyFill="1" applyBorder="1" applyAlignment="1">
      <alignment horizontal="center" vertical="center" wrapText="1" shrinkToFit="1"/>
    </xf>
    <xf numFmtId="0" fontId="51" fillId="4" borderId="83" xfId="5" applyFont="1" applyFill="1" applyBorder="1" applyAlignment="1">
      <alignment horizontal="center" vertical="center" wrapText="1" shrinkToFit="1"/>
    </xf>
    <xf numFmtId="0" fontId="51" fillId="4" borderId="88" xfId="5" applyFont="1" applyFill="1" applyBorder="1" applyAlignment="1">
      <alignment horizontal="center" vertical="center" wrapText="1" shrinkToFit="1"/>
    </xf>
    <xf numFmtId="0" fontId="51" fillId="4" borderId="29" xfId="5" applyFont="1" applyFill="1" applyBorder="1" applyAlignment="1">
      <alignment horizontal="center" vertical="center" wrapText="1" shrinkToFit="1"/>
    </xf>
    <xf numFmtId="0" fontId="53" fillId="4" borderId="81" xfId="5" applyFont="1" applyFill="1" applyBorder="1" applyAlignment="1">
      <alignment horizontal="center" vertical="center" wrapText="1" shrinkToFit="1"/>
    </xf>
    <xf numFmtId="0" fontId="53" fillId="4" borderId="82" xfId="5" applyFont="1" applyFill="1" applyBorder="1" applyAlignment="1">
      <alignment horizontal="center" vertical="center" wrapText="1" shrinkToFit="1"/>
    </xf>
    <xf numFmtId="0" fontId="53" fillId="4" borderId="88" xfId="5" applyFont="1" applyFill="1" applyBorder="1" applyAlignment="1">
      <alignment horizontal="center" vertical="center" wrapText="1" shrinkToFit="1"/>
    </xf>
    <xf numFmtId="0" fontId="53" fillId="4" borderId="26" xfId="5" applyFont="1" applyFill="1" applyBorder="1" applyAlignment="1">
      <alignment horizontal="center" vertical="center" wrapText="1" shrinkToFit="1"/>
    </xf>
    <xf numFmtId="0" fontId="51" fillId="4" borderId="87" xfId="5" applyFont="1" applyFill="1" applyBorder="1" applyAlignment="1">
      <alignment horizontal="center" vertical="center" wrapText="1" shrinkToFit="1"/>
    </xf>
    <xf numFmtId="0" fontId="51" fillId="4" borderId="91" xfId="5" applyFont="1" applyFill="1" applyBorder="1" applyAlignment="1">
      <alignment horizontal="center" vertical="center" wrapText="1" shrinkToFit="1"/>
    </xf>
    <xf numFmtId="0" fontId="53" fillId="4" borderId="87" xfId="5" applyFont="1" applyFill="1" applyBorder="1" applyAlignment="1">
      <alignment horizontal="center" vertical="center" wrapText="1" shrinkToFit="1"/>
    </xf>
    <xf numFmtId="0" fontId="53" fillId="4" borderId="91" xfId="5" applyFont="1" applyFill="1" applyBorder="1" applyAlignment="1">
      <alignment horizontal="center" vertical="center" wrapText="1" shrinkToFit="1"/>
    </xf>
    <xf numFmtId="0" fontId="51" fillId="4" borderId="44" xfId="5" applyFont="1" applyFill="1" applyBorder="1" applyAlignment="1">
      <alignment horizontal="center" vertical="center" wrapText="1" shrinkToFit="1"/>
    </xf>
    <xf numFmtId="0" fontId="51" fillId="4" borderId="45" xfId="5" applyFont="1" applyFill="1" applyBorder="1" applyAlignment="1">
      <alignment horizontal="center" vertical="center" wrapText="1" shrinkToFit="1"/>
    </xf>
    <xf numFmtId="0" fontId="51" fillId="4" borderId="89" xfId="5" applyFont="1" applyFill="1" applyBorder="1" applyAlignment="1">
      <alignment horizontal="center" vertical="center" wrapText="1" shrinkToFit="1"/>
    </xf>
    <xf numFmtId="0" fontId="47" fillId="0" borderId="88"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90" xfId="5" applyFont="1" applyBorder="1" applyAlignment="1">
      <alignment horizontal="center" vertical="center" wrapText="1"/>
    </xf>
    <xf numFmtId="0" fontId="1" fillId="0" borderId="45" xfId="5" applyBorder="1" applyAlignment="1">
      <alignment horizontal="center" vertical="center" shrinkToFit="1"/>
    </xf>
    <xf numFmtId="0" fontId="47" fillId="0" borderId="44" xfId="5" applyFont="1" applyBorder="1" applyAlignment="1">
      <alignment horizontal="center" vertical="center" wrapText="1"/>
    </xf>
    <xf numFmtId="0" fontId="6" fillId="0" borderId="45" xfId="5" applyFont="1" applyBorder="1" applyAlignment="1">
      <alignment horizontal="center" vertical="center" wrapText="1"/>
    </xf>
    <xf numFmtId="0" fontId="6" fillId="0" borderId="92" xfId="5" applyFont="1" applyBorder="1" applyAlignment="1">
      <alignment horizontal="center" vertical="center" wrapText="1"/>
    </xf>
    <xf numFmtId="0" fontId="49" fillId="0" borderId="47" xfId="5" applyFont="1" applyBorder="1" applyAlignment="1">
      <alignment horizontal="center"/>
    </xf>
    <xf numFmtId="0" fontId="49" fillId="0" borderId="25" xfId="5" applyFont="1" applyBorder="1" applyAlignment="1">
      <alignment horizontal="center"/>
    </xf>
    <xf numFmtId="0" fontId="49" fillId="0" borderId="50" xfId="5" applyFont="1" applyBorder="1" applyAlignment="1">
      <alignment horizontal="center"/>
    </xf>
    <xf numFmtId="0" fontId="50" fillId="0" borderId="25" xfId="5" applyFont="1" applyBorder="1" applyAlignment="1">
      <alignment horizontal="center"/>
    </xf>
    <xf numFmtId="0" fontId="50" fillId="0" borderId="50" xfId="5" applyFont="1" applyBorder="1" applyAlignment="1">
      <alignment horizontal="center"/>
    </xf>
    <xf numFmtId="0" fontId="49" fillId="4" borderId="2" xfId="5" applyFont="1" applyFill="1" applyBorder="1" applyAlignment="1">
      <alignment horizontal="right"/>
    </xf>
    <xf numFmtId="0" fontId="50" fillId="0" borderId="25" xfId="5" applyFont="1" applyBorder="1" applyAlignment="1">
      <alignment horizontal="right"/>
    </xf>
    <xf numFmtId="0" fontId="49" fillId="0" borderId="2" xfId="5" applyFont="1" applyBorder="1" applyAlignment="1">
      <alignment horizontal="center"/>
    </xf>
    <xf numFmtId="0" fontId="50" fillId="0" borderId="49" xfId="5" applyFont="1" applyBorder="1" applyAlignment="1">
      <alignment horizontal="center"/>
    </xf>
    <xf numFmtId="0" fontId="49" fillId="0" borderId="46" xfId="5" applyFont="1" applyBorder="1" applyAlignment="1">
      <alignment horizontal="right"/>
    </xf>
    <xf numFmtId="0" fontId="49" fillId="0" borderId="47" xfId="5" applyFont="1" applyBorder="1" applyAlignment="1">
      <alignment horizontal="right"/>
    </xf>
    <xf numFmtId="0" fontId="49" fillId="0" borderId="2" xfId="5" applyFont="1" applyBorder="1">
      <alignment vertical="center"/>
    </xf>
    <xf numFmtId="0" fontId="49" fillId="0" borderId="25" xfId="5" applyFont="1" applyBorder="1">
      <alignment vertical="center"/>
    </xf>
    <xf numFmtId="0" fontId="49" fillId="0" borderId="24" xfId="5" applyFont="1" applyBorder="1">
      <alignment vertical="center"/>
    </xf>
    <xf numFmtId="0" fontId="49" fillId="4" borderId="10"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0" fontId="49" fillId="0" borderId="47" xfId="5" applyFont="1" applyBorder="1" applyAlignment="1">
      <alignment horizontal="right" shrinkToFit="1"/>
    </xf>
    <xf numFmtId="0" fontId="49" fillId="0" borderId="25" xfId="5" applyFont="1" applyBorder="1" applyAlignment="1">
      <alignment horizontal="right" shrinkToFit="1"/>
    </xf>
    <xf numFmtId="0" fontId="50" fillId="0" borderId="24" xfId="5" applyFont="1" applyBorder="1" applyAlignment="1">
      <alignment horizontal="center"/>
    </xf>
    <xf numFmtId="0" fontId="49" fillId="5" borderId="2" xfId="5" applyFont="1" applyFill="1" applyBorder="1" applyAlignment="1">
      <alignment horizontal="right"/>
    </xf>
    <xf numFmtId="0" fontId="49" fillId="5" borderId="25" xfId="5" applyFont="1" applyFill="1" applyBorder="1" applyAlignment="1">
      <alignment horizontal="right"/>
    </xf>
    <xf numFmtId="0" fontId="49" fillId="5" borderId="94" xfId="5" applyFont="1" applyFill="1" applyBorder="1" applyAlignment="1">
      <alignment horizontal="right" shrinkToFit="1"/>
    </xf>
    <xf numFmtId="0" fontId="49" fillId="5" borderId="47" xfId="5" applyFont="1" applyFill="1" applyBorder="1" applyAlignment="1">
      <alignment horizontal="right" shrinkToFit="1"/>
    </xf>
    <xf numFmtId="0" fontId="49" fillId="5" borderId="94" xfId="5" applyFont="1" applyFill="1" applyBorder="1" applyAlignment="1">
      <alignment horizontal="right"/>
    </xf>
    <xf numFmtId="0" fontId="49" fillId="5" borderId="47" xfId="5" applyFont="1" applyFill="1" applyBorder="1" applyAlignment="1">
      <alignment horizontal="right"/>
    </xf>
    <xf numFmtId="0" fontId="49" fillId="0" borderId="2" xfId="5" applyFont="1" applyBorder="1" applyAlignment="1">
      <alignment vertical="center" shrinkToFit="1"/>
    </xf>
    <xf numFmtId="0" fontId="49" fillId="0" borderId="25" xfId="5" applyFont="1" applyBorder="1" applyAlignment="1">
      <alignment vertical="center" shrinkToFit="1"/>
    </xf>
    <xf numFmtId="0" fontId="49" fillId="0" borderId="24" xfId="5" applyFont="1" applyBorder="1" applyAlignment="1">
      <alignment vertical="center" shrinkToFit="1"/>
    </xf>
    <xf numFmtId="0" fontId="49" fillId="0" borderId="10" xfId="5" applyFont="1" applyBorder="1" applyAlignment="1">
      <alignment horizontal="center" vertical="center" textRotation="255" shrinkToFit="1"/>
    </xf>
    <xf numFmtId="0" fontId="49" fillId="0" borderId="3" xfId="5" applyFont="1" applyBorder="1" applyAlignment="1">
      <alignment horizontal="center" vertical="center" textRotation="255" shrinkToFit="1"/>
    </xf>
    <xf numFmtId="0" fontId="49" fillId="0" borderId="9" xfId="5" applyFont="1" applyBorder="1" applyAlignment="1">
      <alignment horizontal="center" vertical="center"/>
    </xf>
    <xf numFmtId="0" fontId="46" fillId="0" borderId="0" xfId="5" applyFont="1">
      <alignment vertical="center"/>
    </xf>
    <xf numFmtId="0" fontId="46" fillId="0" borderId="22" xfId="5" applyFont="1" applyBorder="1">
      <alignment vertical="center"/>
    </xf>
    <xf numFmtId="0" fontId="46" fillId="0" borderId="5" xfId="5" applyFont="1" applyBorder="1">
      <alignment vertical="center"/>
    </xf>
    <xf numFmtId="0" fontId="49" fillId="0" borderId="5" xfId="5" applyFont="1" applyBorder="1" applyAlignment="1">
      <alignment horizontal="center" vertical="center"/>
    </xf>
    <xf numFmtId="0" fontId="49" fillId="0" borderId="26" xfId="5" applyFont="1" applyBorder="1" applyAlignment="1">
      <alignment horizontal="center" vertical="center"/>
    </xf>
    <xf numFmtId="0" fontId="49" fillId="0" borderId="13" xfId="5" applyFont="1" applyBorder="1" applyAlignment="1">
      <alignment horizontal="center" vertical="center"/>
    </xf>
    <xf numFmtId="0" fontId="51" fillId="0" borderId="0" xfId="5" applyFont="1" applyAlignment="1">
      <alignment horizontal="center" vertical="center" shrinkToFit="1"/>
    </xf>
    <xf numFmtId="0" fontId="51" fillId="0" borderId="22" xfId="5" applyFont="1" applyBorder="1" applyAlignment="1">
      <alignment horizontal="center" vertical="center" shrinkToFit="1"/>
    </xf>
    <xf numFmtId="0" fontId="51" fillId="0" borderId="26" xfId="5" applyFont="1" applyBorder="1" applyAlignment="1">
      <alignment horizontal="center" vertical="center" shrinkToFit="1"/>
    </xf>
    <xf numFmtId="0" fontId="51" fillId="0" borderId="13" xfId="5" applyFont="1" applyBorder="1" applyAlignment="1">
      <alignment horizontal="center" vertical="center" shrinkToFit="1"/>
    </xf>
    <xf numFmtId="0" fontId="47" fillId="0" borderId="9" xfId="5" applyFont="1" applyBorder="1" applyAlignment="1">
      <alignment horizontal="center" vertical="center" wrapText="1" shrinkToFit="1"/>
    </xf>
    <xf numFmtId="0" fontId="47" fillId="0" borderId="0" xfId="5" applyFont="1" applyAlignment="1">
      <alignment horizontal="center" vertical="center" wrapText="1" shrinkToFit="1"/>
    </xf>
    <xf numFmtId="0" fontId="47" fillId="0" borderId="22" xfId="5" applyFont="1" applyBorder="1" applyAlignment="1">
      <alignment horizontal="center" vertical="center" wrapText="1" shrinkToFit="1"/>
    </xf>
    <xf numFmtId="0" fontId="47" fillId="0" borderId="5" xfId="5" applyFont="1" applyBorder="1" applyAlignment="1">
      <alignment horizontal="center" vertical="center" wrapText="1" shrinkToFit="1"/>
    </xf>
    <xf numFmtId="0" fontId="47" fillId="0" borderId="26" xfId="5" applyFont="1" applyBorder="1" applyAlignment="1">
      <alignment horizontal="center" vertical="center" wrapText="1" shrinkToFit="1"/>
    </xf>
    <xf numFmtId="0" fontId="47" fillId="0" borderId="13" xfId="5" applyFont="1" applyBorder="1" applyAlignment="1">
      <alignment horizontal="center" vertical="center" wrapText="1" shrinkToFit="1"/>
    </xf>
    <xf numFmtId="0" fontId="49" fillId="0" borderId="9" xfId="5" applyFont="1" applyBorder="1" applyAlignment="1">
      <alignment horizontal="center" vertical="center" shrinkToFit="1"/>
    </xf>
    <xf numFmtId="0" fontId="49" fillId="0" borderId="0" xfId="5" applyFont="1" applyAlignment="1">
      <alignment horizontal="center" vertical="center" shrinkToFit="1"/>
    </xf>
    <xf numFmtId="0" fontId="49" fillId="0" borderId="22" xfId="5" applyFont="1" applyBorder="1" applyAlignment="1">
      <alignment horizontal="center" vertical="center" shrinkToFit="1"/>
    </xf>
    <xf numFmtId="0" fontId="49" fillId="0" borderId="5" xfId="5" applyFont="1" applyBorder="1" applyAlignment="1">
      <alignment horizontal="center" vertical="center" shrinkToFit="1"/>
    </xf>
    <xf numFmtId="0" fontId="49" fillId="0" borderId="26" xfId="5" applyFont="1" applyBorder="1" applyAlignment="1">
      <alignment horizontal="center" vertical="center" shrinkToFit="1"/>
    </xf>
    <xf numFmtId="0" fontId="49" fillId="0" borderId="13" xfId="5" applyFont="1" applyBorder="1" applyAlignment="1">
      <alignment horizontal="center" vertical="center" shrinkToFit="1"/>
    </xf>
    <xf numFmtId="0" fontId="49" fillId="5" borderId="95" xfId="5" applyFont="1" applyFill="1" applyBorder="1" applyAlignment="1">
      <alignment horizontal="right" shrinkToFit="1"/>
    </xf>
    <xf numFmtId="0" fontId="49" fillId="5" borderId="50" xfId="5" applyFont="1" applyFill="1" applyBorder="1" applyAlignment="1">
      <alignment horizontal="right"/>
    </xf>
    <xf numFmtId="0" fontId="49" fillId="5" borderId="46" xfId="5" applyFont="1" applyFill="1" applyBorder="1" applyAlignment="1">
      <alignment horizontal="right"/>
    </xf>
    <xf numFmtId="0" fontId="49" fillId="5" borderId="25" xfId="5" applyFont="1" applyFill="1" applyBorder="1" applyAlignment="1">
      <alignment horizontal="right" shrinkToFit="1"/>
    </xf>
    <xf numFmtId="0" fontId="49" fillId="0" borderId="4" xfId="5" applyFont="1" applyBorder="1" applyAlignment="1">
      <alignment horizontal="center" vertical="center" wrapText="1"/>
    </xf>
    <xf numFmtId="0" fontId="1" fillId="0" borderId="11" xfId="5" applyBorder="1" applyAlignment="1">
      <alignment horizontal="center" vertical="center"/>
    </xf>
    <xf numFmtId="0" fontId="1" fillId="0" borderId="12" xfId="5" applyBorder="1" applyAlignment="1">
      <alignment horizontal="center" vertical="center"/>
    </xf>
    <xf numFmtId="0" fontId="49" fillId="0" borderId="4" xfId="5" applyFont="1" applyBorder="1" applyAlignment="1">
      <alignment horizontal="center" vertical="center"/>
    </xf>
    <xf numFmtId="0" fontId="1" fillId="0" borderId="48" xfId="5" applyBorder="1" applyAlignment="1">
      <alignment horizontal="center" vertical="center"/>
    </xf>
    <xf numFmtId="0" fontId="1" fillId="0" borderId="90" xfId="5" applyBorder="1" applyAlignment="1">
      <alignment horizontal="center" vertical="center"/>
    </xf>
    <xf numFmtId="0" fontId="49" fillId="0" borderId="42" xfId="5" applyFont="1" applyBorder="1" applyAlignment="1">
      <alignment horizontal="center" vertical="center"/>
    </xf>
    <xf numFmtId="0" fontId="49" fillId="0" borderId="11" xfId="5" applyFont="1" applyBorder="1" applyAlignment="1">
      <alignment horizontal="center" vertical="center"/>
    </xf>
    <xf numFmtId="0" fontId="49" fillId="0" borderId="12" xfId="5" applyFont="1" applyBorder="1" applyAlignment="1">
      <alignment horizontal="center" vertical="center"/>
    </xf>
    <xf numFmtId="0" fontId="49" fillId="0" borderId="43" xfId="5" applyFont="1" applyBorder="1" applyAlignment="1">
      <alignment horizontal="center" vertical="center"/>
    </xf>
    <xf numFmtId="0" fontId="49" fillId="6" borderId="2" xfId="5" applyFont="1" applyFill="1" applyBorder="1" applyAlignment="1">
      <alignment horizontal="right"/>
    </xf>
    <xf numFmtId="0" fontId="50" fillId="6" borderId="25" xfId="5" applyFont="1" applyFill="1" applyBorder="1" applyAlignment="1">
      <alignment horizontal="right"/>
    </xf>
    <xf numFmtId="0" fontId="49" fillId="0" borderId="2" xfId="5" applyFont="1" applyBorder="1" applyAlignment="1">
      <alignment horizontal="right" wrapText="1"/>
    </xf>
    <xf numFmtId="0" fontId="49" fillId="0" borderId="25" xfId="5" applyFont="1" applyBorder="1" applyAlignment="1">
      <alignment horizontal="right" wrapText="1"/>
    </xf>
    <xf numFmtId="0" fontId="49" fillId="6" borderId="25" xfId="5" applyFont="1" applyFill="1" applyBorder="1" applyAlignment="1">
      <alignment horizontal="right"/>
    </xf>
    <xf numFmtId="0" fontId="49" fillId="6" borderId="5" xfId="5" applyFont="1" applyFill="1" applyBorder="1" applyAlignment="1">
      <alignment horizontal="right"/>
    </xf>
    <xf numFmtId="0" fontId="49" fillId="6" borderId="26" xfId="5" applyFont="1" applyFill="1" applyBorder="1" applyAlignment="1">
      <alignment horizontal="right"/>
    </xf>
    <xf numFmtId="0" fontId="49" fillId="0" borderId="6" xfId="5" applyFont="1" applyBorder="1" applyAlignment="1">
      <alignment horizontal="center" vertical="center" textRotation="255"/>
    </xf>
    <xf numFmtId="0" fontId="49" fillId="0" borderId="10" xfId="5" applyFont="1" applyBorder="1" applyAlignment="1">
      <alignment horizontal="center" vertical="center" textRotation="255"/>
    </xf>
    <xf numFmtId="0" fontId="49" fillId="0" borderId="3" xfId="5" applyFont="1" applyBorder="1" applyAlignment="1">
      <alignment horizontal="center" vertical="center" textRotation="255"/>
    </xf>
    <xf numFmtId="0" fontId="49" fillId="4" borderId="5" xfId="5" applyFont="1" applyFill="1" applyBorder="1" applyAlignment="1">
      <alignment horizontal="center" vertical="center"/>
    </xf>
    <xf numFmtId="0" fontId="49" fillId="4" borderId="43" xfId="5" applyFont="1" applyFill="1" applyBorder="1" applyAlignment="1">
      <alignment horizontal="center" vertical="center"/>
    </xf>
    <xf numFmtId="0" fontId="49" fillId="4" borderId="26" xfId="5" applyFont="1" applyFill="1" applyBorder="1" applyAlignment="1">
      <alignment horizontal="center" vertical="center"/>
    </xf>
    <xf numFmtId="0" fontId="49" fillId="4" borderId="5" xfId="5" applyFont="1" applyFill="1" applyBorder="1" applyAlignment="1">
      <alignment horizontal="center" vertical="center" shrinkToFit="1"/>
    </xf>
    <xf numFmtId="0" fontId="1" fillId="0" borderId="26" xfId="5" applyBorder="1" applyAlignment="1">
      <alignment horizontal="center" vertical="center" shrinkToFit="1"/>
    </xf>
    <xf numFmtId="0" fontId="49" fillId="0" borderId="5" xfId="5" applyFont="1" applyBorder="1" applyAlignment="1">
      <alignment horizontal="distributed" vertical="center" justifyLastLine="1"/>
    </xf>
    <xf numFmtId="0" fontId="49" fillId="0" borderId="26" xfId="5" applyFont="1" applyBorder="1" applyAlignment="1">
      <alignment horizontal="distributed" vertical="center" justifyLastLine="1"/>
    </xf>
    <xf numFmtId="0" fontId="49" fillId="0" borderId="13" xfId="5" applyFont="1" applyBorder="1" applyAlignment="1">
      <alignment horizontal="distributed" vertical="center" justifyLastLine="1"/>
    </xf>
    <xf numFmtId="0" fontId="49" fillId="4" borderId="2" xfId="5" applyFont="1" applyFill="1" applyBorder="1" applyAlignment="1">
      <alignment horizontal="center" vertical="center"/>
    </xf>
    <xf numFmtId="0" fontId="49" fillId="0" borderId="49" xfId="5" applyFont="1" applyBorder="1" applyAlignment="1">
      <alignment horizontal="center"/>
    </xf>
    <xf numFmtId="0" fontId="49" fillId="0" borderId="24" xfId="5" applyFont="1" applyBorder="1" applyAlignment="1">
      <alignment horizontal="right"/>
    </xf>
    <xf numFmtId="0" fontId="49" fillId="5" borderId="24" xfId="5" applyFont="1" applyFill="1" applyBorder="1" applyAlignment="1">
      <alignment horizontal="right"/>
    </xf>
    <xf numFmtId="0" fontId="50" fillId="0" borderId="49" xfId="5" applyFont="1" applyBorder="1" applyAlignment="1">
      <alignment horizontal="right"/>
    </xf>
    <xf numFmtId="0" fontId="50" fillId="6" borderId="24" xfId="5" applyFont="1" applyFill="1" applyBorder="1" applyAlignment="1">
      <alignment horizontal="right"/>
    </xf>
    <xf numFmtId="0" fontId="50" fillId="0" borderId="24" xfId="5" applyFont="1" applyBorder="1" applyAlignment="1">
      <alignment horizontal="right"/>
    </xf>
    <xf numFmtId="0" fontId="50" fillId="0" borderId="2" xfId="5" applyFont="1" applyBorder="1" applyAlignment="1">
      <alignment horizontal="right"/>
    </xf>
    <xf numFmtId="0" fontId="49" fillId="6" borderId="24" xfId="5" applyFont="1" applyFill="1" applyBorder="1" applyAlignment="1">
      <alignment horizontal="right"/>
    </xf>
    <xf numFmtId="0" fontId="46" fillId="0" borderId="10" xfId="5" applyFont="1" applyBorder="1" applyAlignment="1">
      <alignment horizontal="center" vertical="center" textRotation="255"/>
    </xf>
    <xf numFmtId="0" fontId="1" fillId="0" borderId="49" xfId="5" applyBorder="1" applyAlignment="1">
      <alignment horizontal="center" vertical="center"/>
    </xf>
    <xf numFmtId="0" fontId="49" fillId="4" borderId="46" xfId="5" applyFont="1" applyFill="1" applyBorder="1" applyAlignment="1">
      <alignment horizontal="center" vertical="center"/>
    </xf>
    <xf numFmtId="0" fontId="49" fillId="4" borderId="25" xfId="5" applyFont="1" applyFill="1" applyBorder="1" applyAlignment="1">
      <alignment horizontal="center" vertical="center"/>
    </xf>
    <xf numFmtId="0" fontId="49"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49" fillId="4" borderId="6" xfId="5" applyFont="1" applyFill="1" applyBorder="1" applyAlignment="1">
      <alignment horizontal="center" vertical="center" textRotation="255" shrinkToFit="1"/>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46" fillId="4" borderId="2" xfId="5" applyFont="1" applyFill="1" applyBorder="1" applyAlignment="1">
      <alignment horizontal="center" vertical="center"/>
    </xf>
    <xf numFmtId="0" fontId="49" fillId="4" borderId="24" xfId="5" applyFont="1" applyFill="1" applyBorder="1" applyAlignment="1">
      <alignment horizontal="center" vertical="center"/>
    </xf>
    <xf numFmtId="0" fontId="49" fillId="4" borderId="25" xfId="5" applyFont="1" applyFill="1" applyBorder="1" applyAlignment="1">
      <alignment horizontal="right"/>
    </xf>
    <xf numFmtId="0" fontId="49" fillId="4" borderId="6" xfId="5" applyFont="1" applyFill="1" applyBorder="1" applyAlignment="1">
      <alignment horizontal="center" vertical="center" textRotation="255"/>
    </xf>
    <xf numFmtId="0" fontId="46" fillId="4" borderId="10" xfId="5" applyFont="1" applyFill="1" applyBorder="1" applyAlignment="1">
      <alignment horizontal="center" vertical="center" textRotation="255"/>
    </xf>
    <xf numFmtId="0" fontId="46" fillId="4" borderId="3" xfId="5" applyFont="1" applyFill="1" applyBorder="1" applyAlignment="1">
      <alignment horizontal="center" vertical="center" textRotation="255"/>
    </xf>
    <xf numFmtId="0" fontId="46" fillId="4" borderId="25" xfId="5" applyFont="1" applyFill="1" applyBorder="1" applyAlignment="1">
      <alignment horizontal="center" vertical="center"/>
    </xf>
    <xf numFmtId="0" fontId="46" fillId="4" borderId="24" xfId="5" applyFont="1" applyFill="1" applyBorder="1" applyAlignment="1">
      <alignment horizontal="center" vertical="center"/>
    </xf>
    <xf numFmtId="0" fontId="49" fillId="4" borderId="4" xfId="5" applyFont="1" applyFill="1" applyBorder="1" applyAlignment="1">
      <alignment horizontal="center" vertical="center"/>
    </xf>
    <xf numFmtId="0" fontId="46" fillId="4" borderId="11" xfId="5" applyFont="1" applyFill="1" applyBorder="1" applyAlignment="1">
      <alignment horizontal="center" vertical="center"/>
    </xf>
    <xf numFmtId="0" fontId="46" fillId="4" borderId="12" xfId="5" applyFont="1" applyFill="1" applyBorder="1" applyAlignment="1">
      <alignment horizontal="center" vertical="center"/>
    </xf>
    <xf numFmtId="0" fontId="46" fillId="4" borderId="5" xfId="5" applyFont="1" applyFill="1" applyBorder="1" applyAlignment="1">
      <alignment horizontal="center" vertical="center"/>
    </xf>
    <xf numFmtId="0" fontId="46" fillId="4" borderId="26" xfId="5" applyFont="1" applyFill="1" applyBorder="1" applyAlignment="1">
      <alignment horizontal="center" vertical="center"/>
    </xf>
    <xf numFmtId="0" fontId="46" fillId="4" borderId="13" xfId="5" applyFont="1" applyFill="1" applyBorder="1" applyAlignment="1">
      <alignment horizontal="center" vertical="center"/>
    </xf>
    <xf numFmtId="0" fontId="49" fillId="0" borderId="4" xfId="5" applyFont="1" applyBorder="1" applyAlignment="1">
      <alignment horizontal="right"/>
    </xf>
    <xf numFmtId="0" fontId="49" fillId="0" borderId="11" xfId="5" applyFont="1" applyBorder="1" applyAlignment="1">
      <alignment horizontal="right"/>
    </xf>
    <xf numFmtId="0" fontId="49" fillId="0" borderId="5" xfId="5" applyFont="1" applyBorder="1" applyAlignment="1">
      <alignment horizontal="right"/>
    </xf>
    <xf numFmtId="0" fontId="49" fillId="0" borderId="26" xfId="5" applyFont="1" applyBorder="1" applyAlignment="1">
      <alignment horizontal="right"/>
    </xf>
    <xf numFmtId="0" fontId="49" fillId="0" borderId="12" xfId="5" applyFont="1" applyBorder="1" applyAlignment="1">
      <alignment horizontal="right"/>
    </xf>
    <xf numFmtId="0" fontId="49" fillId="0" borderId="13" xfId="5" applyFont="1" applyBorder="1" applyAlignment="1">
      <alignment horizontal="right"/>
    </xf>
    <xf numFmtId="0" fontId="46" fillId="4" borderId="10" xfId="5" applyFont="1" applyFill="1" applyBorder="1" applyAlignment="1">
      <alignment horizontal="center" vertical="center" textRotation="255" shrinkToFit="1"/>
    </xf>
    <xf numFmtId="0" fontId="46" fillId="4" borderId="3" xfId="5" applyFont="1" applyFill="1" applyBorder="1" applyAlignment="1">
      <alignment horizontal="center" vertical="center" textRotation="255" shrinkToFit="1"/>
    </xf>
    <xf numFmtId="0" fontId="49" fillId="4" borderId="11" xfId="5" applyFont="1" applyFill="1" applyBorder="1" applyAlignment="1">
      <alignment horizontal="center" vertical="center"/>
    </xf>
    <xf numFmtId="0" fontId="49" fillId="4" borderId="12" xfId="5" applyFont="1" applyFill="1" applyBorder="1" applyAlignment="1">
      <alignment horizontal="center" vertical="center"/>
    </xf>
    <xf numFmtId="0" fontId="49" fillId="4" borderId="22" xfId="5" applyFont="1" applyFill="1" applyBorder="1" applyAlignment="1">
      <alignment horizontal="center" vertical="center"/>
    </xf>
    <xf numFmtId="0" fontId="49" fillId="0" borderId="2" xfId="5" applyFont="1" applyBorder="1" applyAlignment="1">
      <alignment horizontal="right" shrinkToFit="1"/>
    </xf>
    <xf numFmtId="0" fontId="50" fillId="3" borderId="25" xfId="5" applyFont="1" applyFill="1" applyBorder="1" applyAlignment="1">
      <alignment horizontal="right"/>
    </xf>
    <xf numFmtId="0" fontId="49" fillId="0" borderId="24" xfId="5" applyFont="1" applyBorder="1" applyAlignment="1">
      <alignment horizontal="right" shrinkToFit="1"/>
    </xf>
    <xf numFmtId="0" fontId="49" fillId="5" borderId="24" xfId="5" applyFont="1" applyFill="1" applyBorder="1" applyAlignment="1">
      <alignment horizontal="right" shrinkToFit="1"/>
    </xf>
    <xf numFmtId="0" fontId="49" fillId="4" borderId="4" xfId="5" applyFont="1" applyFill="1" applyBorder="1" applyAlignment="1">
      <alignment horizontal="left" vertical="center" shrinkToFit="1"/>
    </xf>
    <xf numFmtId="0" fontId="49" fillId="4" borderId="11" xfId="5" applyFont="1" applyFill="1" applyBorder="1" applyAlignment="1">
      <alignment horizontal="left" vertical="center" shrinkToFit="1"/>
    </xf>
    <xf numFmtId="0" fontId="49" fillId="4" borderId="12" xfId="5" applyFont="1" applyFill="1" applyBorder="1" applyAlignment="1">
      <alignment horizontal="left" vertical="center" shrinkToFit="1"/>
    </xf>
    <xf numFmtId="0" fontId="49" fillId="5" borderId="2" xfId="5" applyFont="1" applyFill="1" applyBorder="1" applyAlignment="1">
      <alignment horizontal="right" shrinkToFit="1"/>
    </xf>
    <xf numFmtId="0" fontId="49" fillId="6" borderId="25" xfId="5" applyFont="1" applyFill="1" applyBorder="1" applyAlignment="1">
      <alignment horizontal="right" shrinkToFit="1"/>
    </xf>
    <xf numFmtId="0" fontId="49" fillId="6" borderId="24" xfId="5" applyFont="1" applyFill="1" applyBorder="1" applyAlignment="1">
      <alignment horizontal="right" shrinkToFit="1"/>
    </xf>
    <xf numFmtId="0" fontId="5" fillId="0" borderId="0" xfId="5" applyFont="1" applyAlignment="1">
      <alignment horizontal="left" vertical="center" wrapText="1"/>
    </xf>
    <xf numFmtId="0" fontId="5" fillId="3" borderId="0" xfId="5" applyFont="1" applyFill="1" applyAlignment="1">
      <alignment vertical="center" wrapText="1"/>
    </xf>
    <xf numFmtId="0" fontId="42" fillId="0" borderId="0" xfId="5" applyFont="1" applyAlignment="1">
      <alignment horizontal="center" vertical="center"/>
    </xf>
    <xf numFmtId="0" fontId="59" fillId="0" borderId="62" xfId="5" applyFont="1" applyBorder="1" applyAlignment="1">
      <alignment horizontal="center" vertical="center" wrapText="1"/>
    </xf>
    <xf numFmtId="0" fontId="59" fillId="0" borderId="63" xfId="5" applyFont="1" applyBorder="1" applyAlignment="1">
      <alignment horizontal="center" vertical="center" wrapText="1"/>
    </xf>
    <xf numFmtId="0" fontId="59" fillId="0" borderId="51" xfId="5" applyFont="1" applyBorder="1" applyAlignment="1">
      <alignment horizontal="center" vertical="center" wrapText="1"/>
    </xf>
    <xf numFmtId="0" fontId="59" fillId="0" borderId="53" xfId="5" applyFont="1" applyBorder="1" applyAlignment="1">
      <alignment horizontal="center" vertical="center" wrapText="1"/>
    </xf>
    <xf numFmtId="0" fontId="59" fillId="0" borderId="59" xfId="5" applyFont="1" applyBorder="1" applyAlignment="1">
      <alignment horizontal="center" vertical="center" wrapText="1"/>
    </xf>
    <xf numFmtId="0" fontId="59" fillId="0" borderId="12" xfId="5" applyFont="1" applyBorder="1" applyAlignment="1">
      <alignment horizontal="center" vertical="center" wrapText="1"/>
    </xf>
    <xf numFmtId="0" fontId="59" fillId="0" borderId="57" xfId="5" applyFont="1" applyBorder="1" applyAlignment="1">
      <alignment horizontal="center" vertical="center" wrapText="1"/>
    </xf>
    <xf numFmtId="0" fontId="59" fillId="0" borderId="22" xfId="5" applyFont="1" applyBorder="1" applyAlignment="1">
      <alignment horizontal="center" vertical="center" wrapText="1"/>
    </xf>
    <xf numFmtId="0" fontId="59" fillId="0" borderId="60" xfId="5" applyFont="1" applyBorder="1" applyAlignment="1">
      <alignment horizontal="center" vertical="center" wrapText="1"/>
    </xf>
    <xf numFmtId="0" fontId="59" fillId="0" borderId="13" xfId="5" applyFont="1" applyBorder="1" applyAlignment="1">
      <alignment horizontal="center" vertical="center" wrapText="1"/>
    </xf>
    <xf numFmtId="179" fontId="46" fillId="0" borderId="4" xfId="5" applyNumberFormat="1" applyFont="1" applyBorder="1" applyAlignment="1">
      <alignment horizontal="center" vertical="center"/>
    </xf>
    <xf numFmtId="179" fontId="46" fillId="0" borderId="54" xfId="5" applyNumberFormat="1" applyFont="1" applyBorder="1" applyAlignment="1">
      <alignment horizontal="center" vertical="center"/>
    </xf>
    <xf numFmtId="179" fontId="46" fillId="0" borderId="9" xfId="5" applyNumberFormat="1" applyFont="1" applyBorder="1" applyAlignment="1">
      <alignment horizontal="center" vertical="center"/>
    </xf>
    <xf numFmtId="179" fontId="46" fillId="0" borderId="56" xfId="5" applyNumberFormat="1" applyFont="1" applyBorder="1" applyAlignment="1">
      <alignment horizontal="center" vertical="center"/>
    </xf>
    <xf numFmtId="9" fontId="46" fillId="5" borderId="97" xfId="5" applyNumberFormat="1" applyFont="1" applyFill="1" applyBorder="1" applyAlignment="1">
      <alignment horizontal="center" vertical="center"/>
    </xf>
    <xf numFmtId="9" fontId="46" fillId="5" borderId="56" xfId="5" applyNumberFormat="1" applyFont="1" applyFill="1" applyBorder="1" applyAlignment="1">
      <alignment horizontal="center" vertical="center"/>
    </xf>
    <xf numFmtId="9" fontId="46" fillId="5" borderId="98" xfId="5" applyNumberFormat="1" applyFont="1" applyFill="1" applyBorder="1" applyAlignment="1">
      <alignment horizontal="center" vertical="center"/>
    </xf>
    <xf numFmtId="179" fontId="46" fillId="0" borderId="57" xfId="5" applyNumberFormat="1" applyFont="1" applyBorder="1" applyAlignment="1">
      <alignment horizontal="center" vertical="center"/>
    </xf>
    <xf numFmtId="0" fontId="46" fillId="0" borderId="9" xfId="5" applyFont="1" applyBorder="1" applyAlignment="1">
      <alignment horizontal="center" vertical="center"/>
    </xf>
    <xf numFmtId="0" fontId="46" fillId="0" borderId="56" xfId="5" applyFont="1" applyBorder="1" applyAlignment="1">
      <alignment horizontal="center" vertical="center"/>
    </xf>
    <xf numFmtId="0" fontId="46" fillId="0" borderId="5" xfId="5" applyFont="1" applyBorder="1" applyAlignment="1">
      <alignment horizontal="center" vertical="center"/>
    </xf>
    <xf numFmtId="0" fontId="46" fillId="0" borderId="58" xfId="5" applyFont="1" applyBorder="1" applyAlignment="1">
      <alignment horizontal="center" vertical="center"/>
    </xf>
    <xf numFmtId="0" fontId="59" fillId="0" borderId="12" xfId="5" applyFont="1" applyBorder="1" applyAlignment="1">
      <alignment horizontal="center" vertical="center"/>
    </xf>
    <xf numFmtId="0" fontId="59" fillId="0" borderId="57" xfId="5" applyFont="1" applyBorder="1" applyAlignment="1">
      <alignment horizontal="center" vertical="center"/>
    </xf>
    <xf numFmtId="0" fontId="59" fillId="0" borderId="22" xfId="5" applyFont="1" applyBorder="1" applyAlignment="1">
      <alignment horizontal="center" vertical="center"/>
    </xf>
    <xf numFmtId="0" fontId="59" fillId="0" borderId="64" xfId="5" applyFont="1" applyBorder="1" applyAlignment="1">
      <alignment horizontal="center" vertical="center"/>
    </xf>
    <xf numFmtId="0" fontId="59" fillId="0" borderId="65" xfId="5" applyFont="1" applyBorder="1" applyAlignment="1">
      <alignment horizontal="center" vertical="center"/>
    </xf>
    <xf numFmtId="0" fontId="46" fillId="0" borderId="4" xfId="5" applyFont="1" applyBorder="1" applyAlignment="1">
      <alignment horizontal="center" vertical="center"/>
    </xf>
    <xf numFmtId="0" fontId="46" fillId="0" borderId="54" xfId="5" applyFont="1" applyBorder="1" applyAlignment="1">
      <alignment horizontal="center" vertical="center"/>
    </xf>
    <xf numFmtId="0" fontId="46" fillId="0" borderId="57" xfId="5" applyFont="1" applyBorder="1" applyAlignment="1">
      <alignment horizontal="center" vertical="center"/>
    </xf>
    <xf numFmtId="0" fontId="46" fillId="0" borderId="67" xfId="5" applyFont="1" applyBorder="1" applyAlignment="1">
      <alignment horizontal="center" vertical="center"/>
    </xf>
    <xf numFmtId="0" fontId="46" fillId="0" borderId="68" xfId="5" applyFont="1" applyBorder="1" applyAlignment="1">
      <alignment horizontal="center" vertical="center"/>
    </xf>
    <xf numFmtId="0" fontId="46" fillId="0" borderId="69" xfId="5" applyFont="1" applyBorder="1" applyAlignment="1">
      <alignment horizontal="center" vertical="center"/>
    </xf>
    <xf numFmtId="0" fontId="46" fillId="0" borderId="70" xfId="5" applyFont="1" applyBorder="1" applyAlignment="1">
      <alignment horizontal="center" vertical="center"/>
    </xf>
    <xf numFmtId="0" fontId="46" fillId="0" borderId="22" xfId="5" applyFont="1" applyBorder="1" applyAlignment="1">
      <alignment horizontal="center" vertical="center"/>
    </xf>
    <xf numFmtId="0" fontId="46" fillId="0" borderId="61" xfId="5" applyFont="1" applyBorder="1" applyAlignment="1">
      <alignment horizontal="center" vertical="center"/>
    </xf>
    <xf numFmtId="0" fontId="46" fillId="0" borderId="55" xfId="5" applyFont="1" applyBorder="1" applyAlignment="1">
      <alignment horizontal="center" vertical="center"/>
    </xf>
    <xf numFmtId="176" fontId="5" fillId="0" borderId="0" xfId="5" applyNumberFormat="1" applyFont="1">
      <alignment vertical="center"/>
    </xf>
    <xf numFmtId="0" fontId="5" fillId="0" borderId="0" xfId="5" applyFont="1">
      <alignment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7"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5"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0" fillId="0" borderId="0" xfId="0" applyAlignment="1">
      <alignment horizontal="center"/>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36" fillId="4" borderId="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4" xfId="0" applyFont="1" applyFill="1" applyBorder="1" applyAlignment="1">
      <alignment horizontal="center" vertical="center"/>
    </xf>
    <xf numFmtId="176" fontId="36"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16" fillId="0" borderId="0" xfId="0" applyNumberFormat="1" applyFont="1" applyAlignment="1">
      <alignment vertical="center" wrapText="1"/>
    </xf>
    <xf numFmtId="176" fontId="39" fillId="0" borderId="0" xfId="0" applyNumberFormat="1" applyFont="1" applyAlignment="1">
      <alignment horizontal="left" vertical="center"/>
    </xf>
    <xf numFmtId="0" fontId="16" fillId="0" borderId="25" xfId="0" applyFont="1" applyBorder="1" applyAlignment="1">
      <alignment horizontal="center" vertical="center"/>
    </xf>
    <xf numFmtId="176" fontId="2"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40" fillId="0" borderId="2" xfId="3" applyFont="1" applyBorder="1" applyAlignment="1">
      <alignment horizontal="center" vertical="center"/>
    </xf>
    <xf numFmtId="0" fontId="31" fillId="0" borderId="25" xfId="3" applyFont="1" applyBorder="1" applyAlignment="1">
      <alignment horizontal="center" vertical="center"/>
    </xf>
    <xf numFmtId="0" fontId="31" fillId="0" borderId="24" xfId="3"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8"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36"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0" xfId="0" applyFont="1" applyAlignment="1">
      <alignment horizontal="left" vertical="top" wrapText="1"/>
    </xf>
    <xf numFmtId="0" fontId="16" fillId="0" borderId="0" xfId="0" applyFont="1" applyAlignment="1">
      <alignment horizontal="left" vertical="top" wrapText="1"/>
    </xf>
    <xf numFmtId="0" fontId="5" fillId="0" borderId="10" xfId="0" applyFont="1" applyBorder="1" applyAlignment="1">
      <alignment horizontal="center"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0" xfId="0" applyFont="1" applyAlignment="1">
      <alignment horizontal="left" vertical="center"/>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1" fillId="0" borderId="6" xfId="2" applyFont="1" applyBorder="1" applyAlignment="1">
      <alignment horizontal="right" vertical="center"/>
    </xf>
    <xf numFmtId="0" fontId="16" fillId="0" borderId="3" xfId="0" applyFont="1" applyBorder="1" applyAlignment="1">
      <alignment horizontal="right" vertical="center"/>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1" fillId="0" borderId="10" xfId="2" applyFont="1" applyBorder="1" applyAlignment="1">
      <alignment horizontal="center" vertical="center"/>
    </xf>
    <xf numFmtId="0" fontId="31" fillId="0" borderId="3" xfId="2" applyFont="1" applyBorder="1" applyAlignment="1">
      <alignment horizontal="center" vertical="center"/>
    </xf>
    <xf numFmtId="0" fontId="30" fillId="0" borderId="1" xfId="2" applyFont="1" applyBorder="1" applyAlignment="1">
      <alignment horizontal="center" vertical="center"/>
    </xf>
    <xf numFmtId="0" fontId="30" fillId="0" borderId="6" xfId="2" applyFont="1" applyBorder="1" applyProtection="1">
      <alignment vertical="center"/>
      <protection locked="0"/>
    </xf>
    <xf numFmtId="0" fontId="30" fillId="0" borderId="3" xfId="2" applyFont="1" applyBorder="1" applyProtection="1">
      <alignment vertical="center"/>
      <protection locked="0"/>
    </xf>
    <xf numFmtId="0" fontId="5" fillId="0" borderId="1" xfId="2" applyFont="1" applyBorder="1" applyAlignment="1">
      <alignment horizontal="center" vertical="center"/>
    </xf>
    <xf numFmtId="0" fontId="36" fillId="0" borderId="0" xfId="2" applyFont="1" applyAlignment="1">
      <alignment horizontal="left" vertical="center" wrapText="1"/>
    </xf>
    <xf numFmtId="0" fontId="16" fillId="0" borderId="0" xfId="2" applyFont="1" applyAlignment="1">
      <alignment horizontal="left" vertical="center" wrapText="1"/>
    </xf>
    <xf numFmtId="0" fontId="31" fillId="0" borderId="6" xfId="2" applyFont="1" applyBorder="1" applyAlignment="1">
      <alignment horizontal="center" vertical="center"/>
    </xf>
    <xf numFmtId="0" fontId="20"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0" fillId="0" borderId="6" xfId="2" applyFont="1" applyBorder="1" applyAlignment="1">
      <alignment horizontal="center" vertical="center"/>
    </xf>
    <xf numFmtId="0" fontId="30" fillId="0" borderId="6" xfId="2" applyFont="1" applyBorder="1" applyAlignment="1">
      <alignment horizontal="right" vertical="center"/>
    </xf>
    <xf numFmtId="0" fontId="30" fillId="0" borderId="6" xfId="2" applyFont="1" applyBorder="1" applyAlignment="1">
      <alignment horizontal="center" vertical="center" wrapText="1"/>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6" fillId="0" borderId="2" xfId="0" applyFont="1" applyBorder="1" applyAlignment="1">
      <alignment horizontal="center" vertical="center"/>
    </xf>
    <xf numFmtId="0" fontId="36" fillId="0" borderId="24" xfId="0" applyFont="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xf numFmtId="0" fontId="5" fillId="0" borderId="24" xfId="0" applyFont="1" applyBorder="1" applyAlignment="1">
      <alignment horizontal="center" vertical="center"/>
    </xf>
  </cellXfs>
  <cellStyles count="7">
    <cellStyle name="パーセント 2" xfId="6" xr:uid="{563069A7-8739-4FFC-9831-1C1EB300D9AA}"/>
    <cellStyle name="標準" xfId="0" builtinId="0"/>
    <cellStyle name="標準 2" xfId="5" xr:uid="{BCCE724E-5D15-4388-8041-7CCE12106452}"/>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Normal="100" zoomScaleSheetLayoutView="100" zoomScalePageLayoutView="60" workbookViewId="0">
      <selection activeCell="A5" sqref="A5"/>
    </sheetView>
  </sheetViews>
  <sheetFormatPr defaultColWidth="9.140625" defaultRowHeight="45" customHeight="1"/>
  <cols>
    <col min="1" max="1" width="139" customWidth="1"/>
    <col min="13" max="13" width="9" customWidth="1"/>
  </cols>
  <sheetData>
    <row r="1" spans="1:13" ht="45" customHeight="1">
      <c r="A1" s="1"/>
      <c r="K1" s="2"/>
    </row>
    <row r="2" spans="1:13" ht="45" customHeight="1">
      <c r="A2" s="3" t="s">
        <v>583</v>
      </c>
    </row>
    <row r="3" spans="1:13" ht="45" customHeight="1">
      <c r="A3" s="4"/>
    </row>
    <row r="4" spans="1:13" ht="45" customHeight="1">
      <c r="A4" s="5" t="s">
        <v>223</v>
      </c>
      <c r="M4" s="6"/>
    </row>
    <row r="5" spans="1:13" ht="45" customHeight="1">
      <c r="A5" s="7" t="s">
        <v>224</v>
      </c>
      <c r="C5" s="8"/>
    </row>
    <row r="6" spans="1:13" ht="45" customHeight="1">
      <c r="A6" s="9"/>
    </row>
    <row r="7" spans="1:13" ht="45" customHeight="1">
      <c r="A7" s="9"/>
    </row>
    <row r="8" spans="1:13" ht="45" customHeight="1">
      <c r="A8" s="9"/>
    </row>
    <row r="9" spans="1:13" ht="45" customHeight="1">
      <c r="A9" s="3" t="s">
        <v>584</v>
      </c>
    </row>
    <row r="10" spans="1:13" ht="45" customHeight="1">
      <c r="A10" s="261" t="s">
        <v>477</v>
      </c>
    </row>
    <row r="46" spans="2:2" ht="45" customHeight="1">
      <c r="B46" s="21"/>
    </row>
    <row r="47" spans="2:2" ht="45" customHeight="1">
      <c r="B47" s="21"/>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view="pageBreakPreview" zoomScaleNormal="100" zoomScaleSheetLayoutView="100" workbookViewId="0">
      <selection activeCell="F14" sqref="F14"/>
    </sheetView>
  </sheetViews>
  <sheetFormatPr defaultColWidth="9.140625" defaultRowHeight="30" customHeight="1"/>
  <cols>
    <col min="1" max="1" width="8.42578125" style="10"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495" t="s">
        <v>156</v>
      </c>
      <c r="C1" s="496"/>
      <c r="D1" s="496"/>
      <c r="E1" s="496"/>
      <c r="F1" s="496"/>
      <c r="G1" s="496"/>
      <c r="H1" s="496"/>
      <c r="I1" s="496"/>
    </row>
    <row r="2" spans="1:9" ht="17.25" customHeight="1">
      <c r="A2" s="11"/>
      <c r="B2" s="7"/>
      <c r="C2" s="259"/>
      <c r="D2" s="259"/>
      <c r="E2" s="259"/>
      <c r="F2" s="259"/>
      <c r="G2" s="259"/>
      <c r="H2" s="259"/>
      <c r="I2" s="259"/>
    </row>
    <row r="3" spans="1:9" ht="18" customHeight="1">
      <c r="B3" s="12" t="s">
        <v>10</v>
      </c>
      <c r="C3" s="13"/>
      <c r="D3" s="13"/>
      <c r="E3" s="13"/>
      <c r="F3" s="13"/>
      <c r="G3" s="13"/>
    </row>
    <row r="4" spans="1:9" ht="18" customHeight="1">
      <c r="B4" s="14"/>
      <c r="C4" s="15"/>
      <c r="D4" s="16"/>
      <c r="E4" s="15"/>
      <c r="F4" s="16"/>
      <c r="G4" s="16"/>
      <c r="H4" s="15"/>
      <c r="I4" s="16"/>
    </row>
    <row r="5" spans="1:9" ht="18" customHeight="1">
      <c r="A5" s="10">
        <v>1</v>
      </c>
      <c r="B5" s="17" t="s">
        <v>225</v>
      </c>
      <c r="C5" s="15"/>
      <c r="D5" s="16"/>
      <c r="E5" s="15"/>
      <c r="F5" s="16"/>
      <c r="G5" s="16"/>
      <c r="H5" s="15"/>
      <c r="I5" s="16"/>
    </row>
    <row r="6" spans="1:9" ht="18" customHeight="1">
      <c r="A6" s="10">
        <v>2</v>
      </c>
      <c r="B6" s="17" t="s">
        <v>226</v>
      </c>
      <c r="C6" s="18"/>
      <c r="D6" s="16"/>
      <c r="E6" s="16"/>
      <c r="F6" s="16"/>
      <c r="G6" s="16"/>
      <c r="H6" s="157"/>
      <c r="I6" s="157"/>
    </row>
    <row r="7" spans="1:9" ht="18" customHeight="1">
      <c r="A7" s="10">
        <v>3</v>
      </c>
      <c r="B7" s="17" t="s">
        <v>478</v>
      </c>
    </row>
    <row r="8" spans="1:9" s="20" customFormat="1" ht="18" customHeight="1">
      <c r="A8" s="10"/>
      <c r="B8" s="17" t="s">
        <v>555</v>
      </c>
      <c r="C8" s="19"/>
    </row>
    <row r="9" spans="1:9" ht="18" customHeight="1">
      <c r="A9" s="10">
        <v>4</v>
      </c>
      <c r="B9" s="17" t="s">
        <v>11</v>
      </c>
    </row>
    <row r="10" spans="1:9" ht="18" customHeight="1">
      <c r="A10" s="10">
        <v>5</v>
      </c>
      <c r="B10" s="17" t="s">
        <v>12</v>
      </c>
    </row>
    <row r="11" spans="1:9" ht="18" customHeight="1">
      <c r="A11" s="10">
        <v>6</v>
      </c>
      <c r="B11" s="17" t="s">
        <v>479</v>
      </c>
    </row>
    <row r="12" spans="1:9" ht="18" customHeight="1">
      <c r="B12" s="17" t="s">
        <v>13</v>
      </c>
    </row>
    <row r="13" spans="1:9" ht="18" customHeight="1">
      <c r="A13" s="10">
        <v>7</v>
      </c>
      <c r="B13" s="17" t="s">
        <v>14</v>
      </c>
    </row>
    <row r="14" spans="1:9" ht="18" customHeight="1">
      <c r="A14" s="10">
        <v>8</v>
      </c>
      <c r="B14" s="21" t="s">
        <v>15</v>
      </c>
    </row>
    <row r="15" spans="1:9" ht="18" customHeight="1">
      <c r="A15" s="10">
        <v>9</v>
      </c>
      <c r="B15" s="282" t="s">
        <v>593</v>
      </c>
    </row>
    <row r="16" spans="1:9" ht="18" customHeight="1">
      <c r="A16" s="10">
        <v>10</v>
      </c>
      <c r="B16" s="21" t="s">
        <v>227</v>
      </c>
    </row>
    <row r="17" spans="1:2" ht="18" customHeight="1">
      <c r="A17" s="10">
        <v>11</v>
      </c>
      <c r="B17" s="21" t="s">
        <v>207</v>
      </c>
    </row>
    <row r="18" spans="1:2" ht="18" customHeight="1">
      <c r="B18" s="21" t="s">
        <v>16</v>
      </c>
    </row>
    <row r="19" spans="1:2" ht="18" customHeight="1">
      <c r="A19" s="10">
        <v>12</v>
      </c>
      <c r="B19" s="20" t="s">
        <v>539</v>
      </c>
    </row>
    <row r="20" spans="1:2" ht="18" customHeight="1">
      <c r="B20" s="20"/>
    </row>
    <row r="21" spans="1:2" ht="18" customHeight="1">
      <c r="B21" s="20"/>
    </row>
    <row r="22" spans="1:2" ht="18" customHeight="1">
      <c r="B22" s="20"/>
    </row>
    <row r="23" spans="1:2" ht="18" customHeight="1">
      <c r="B23" s="20"/>
    </row>
    <row r="24" spans="1:2" ht="18" customHeight="1">
      <c r="B24" s="20"/>
    </row>
    <row r="25" spans="1:2" ht="18" customHeight="1">
      <c r="B25" s="20"/>
    </row>
    <row r="26" spans="1:2" ht="18" customHeight="1">
      <c r="B26" s="20"/>
    </row>
    <row r="27" spans="1:2" ht="18" customHeight="1">
      <c r="B27" s="20"/>
    </row>
    <row r="28" spans="1:2" ht="18" customHeight="1">
      <c r="B28" s="20"/>
    </row>
    <row r="29" spans="1:2" ht="18" customHeight="1">
      <c r="B29" s="20"/>
    </row>
    <row r="30" spans="1:2" ht="18" customHeight="1">
      <c r="B30" s="20"/>
    </row>
    <row r="31" spans="1:2" ht="18" customHeight="1">
      <c r="B31" s="20"/>
    </row>
    <row r="32" spans="1:2" ht="18" customHeight="1">
      <c r="B32" s="20"/>
    </row>
    <row r="33" spans="2:2" ht="18" customHeight="1">
      <c r="B33" s="20"/>
    </row>
    <row r="34" spans="2:2" ht="18" customHeight="1">
      <c r="B34" s="20"/>
    </row>
    <row r="35" spans="2:2" ht="18" customHeight="1">
      <c r="B35" s="20"/>
    </row>
    <row r="36" spans="2:2" ht="18" customHeight="1">
      <c r="B36" s="20"/>
    </row>
    <row r="37" spans="2:2" ht="18" customHeight="1">
      <c r="B37" s="20"/>
    </row>
    <row r="38" spans="2:2" ht="18" customHeight="1">
      <c r="B38" s="20"/>
    </row>
    <row r="39" spans="2:2" ht="18" customHeight="1">
      <c r="B39" s="20"/>
    </row>
    <row r="40" spans="2:2" ht="18" customHeight="1">
      <c r="B40" s="20"/>
    </row>
    <row r="41" spans="2:2" ht="18" customHeight="1">
      <c r="B41" s="20"/>
    </row>
    <row r="42" spans="2:2" ht="18" customHeight="1">
      <c r="B42" s="20"/>
    </row>
    <row r="43" spans="2:2" ht="18" customHeight="1">
      <c r="B43" s="20"/>
    </row>
    <row r="44" spans="2:2" ht="18" customHeight="1">
      <c r="B44" s="20"/>
    </row>
    <row r="45" spans="2:2" ht="18" customHeight="1">
      <c r="B45" s="20"/>
    </row>
    <row r="46" spans="2:2" ht="18" customHeight="1">
      <c r="B46" s="21"/>
    </row>
    <row r="47" spans="2:2" ht="18" customHeight="1">
      <c r="B47" s="21"/>
    </row>
    <row r="48" spans="2:2" ht="18" customHeight="1">
      <c r="B48" s="20"/>
    </row>
    <row r="49" spans="2:2" ht="18" customHeight="1">
      <c r="B49" s="20"/>
    </row>
    <row r="50" spans="2:2" ht="18" customHeight="1">
      <c r="B50" s="20"/>
    </row>
    <row r="51" spans="2:2" ht="18" customHeight="1">
      <c r="B51" s="20"/>
    </row>
    <row r="52" spans="2:2" ht="18" customHeight="1">
      <c r="B52" s="20"/>
    </row>
    <row r="53" spans="2:2" ht="30" customHeight="1">
      <c r="B53" s="20"/>
    </row>
    <row r="54" spans="2:2" ht="30" customHeight="1">
      <c r="B54" s="20"/>
    </row>
    <row r="55" spans="2:2" ht="30" customHeight="1">
      <c r="B55" s="20"/>
    </row>
    <row r="56" spans="2:2" ht="30" customHeight="1">
      <c r="B56" s="20"/>
    </row>
    <row r="57" spans="2:2" ht="30" customHeight="1">
      <c r="B57" s="20"/>
    </row>
    <row r="58" spans="2:2" ht="30" customHeight="1">
      <c r="B58" s="20"/>
    </row>
    <row r="59" spans="2:2" ht="30" customHeight="1">
      <c r="B59" s="20"/>
    </row>
    <row r="60" spans="2:2" ht="30" customHeight="1">
      <c r="B60" s="20"/>
    </row>
    <row r="61" spans="2:2" ht="30" customHeight="1">
      <c r="B61" s="20"/>
    </row>
    <row r="62" spans="2:2" ht="30" customHeight="1">
      <c r="B62" s="20"/>
    </row>
    <row r="63" spans="2:2" ht="30" customHeight="1">
      <c r="B63" s="20"/>
    </row>
    <row r="64" spans="2:2" ht="30" customHeight="1">
      <c r="B64" s="20"/>
    </row>
    <row r="65" spans="2:2" ht="30" customHeight="1">
      <c r="B65" s="20"/>
    </row>
    <row r="66" spans="2:2" ht="30" customHeight="1">
      <c r="B66" s="20"/>
    </row>
    <row r="67" spans="2:2" ht="30" customHeight="1">
      <c r="B67" s="20"/>
    </row>
    <row r="68" spans="2:2" ht="30" customHeight="1">
      <c r="B68" s="20"/>
    </row>
    <row r="69" spans="2:2" ht="30" customHeight="1">
      <c r="B69" s="20"/>
    </row>
    <row r="70" spans="2:2" ht="30" customHeight="1">
      <c r="B70" s="20"/>
    </row>
    <row r="71" spans="2:2" ht="30" customHeight="1">
      <c r="B71" s="20"/>
    </row>
    <row r="72" spans="2:2" ht="30" customHeight="1">
      <c r="B72" s="20"/>
    </row>
    <row r="73" spans="2:2" ht="30" customHeight="1">
      <c r="B73" s="20"/>
    </row>
    <row r="74" spans="2:2" ht="30" customHeight="1">
      <c r="B74" s="20"/>
    </row>
    <row r="75" spans="2:2" ht="30" customHeight="1">
      <c r="B75" s="20"/>
    </row>
    <row r="76" spans="2:2" ht="30" customHeight="1">
      <c r="B76" s="20"/>
    </row>
    <row r="77" spans="2:2" ht="30" customHeight="1">
      <c r="B77" s="20"/>
    </row>
    <row r="78" spans="2:2" ht="30" customHeight="1">
      <c r="B78" s="20"/>
    </row>
    <row r="79" spans="2:2" ht="30" customHeight="1">
      <c r="B79" s="20"/>
    </row>
    <row r="80" spans="2:2" ht="30" customHeight="1">
      <c r="B80" s="20"/>
    </row>
    <row r="81" spans="2:2" ht="30" customHeight="1">
      <c r="B81" s="20"/>
    </row>
    <row r="82" spans="2:2" ht="30" customHeight="1">
      <c r="B82" s="20"/>
    </row>
    <row r="83" spans="2:2" ht="30" customHeight="1">
      <c r="B83" s="20"/>
    </row>
    <row r="84" spans="2:2" ht="30" customHeight="1">
      <c r="B84" s="20"/>
    </row>
    <row r="85" spans="2:2" ht="30" customHeight="1">
      <c r="B85" s="20"/>
    </row>
    <row r="86" spans="2:2" ht="30" customHeight="1">
      <c r="B86" s="20"/>
    </row>
    <row r="87" spans="2:2" ht="30" customHeight="1">
      <c r="B87" s="20"/>
    </row>
    <row r="88" spans="2:2" ht="30" customHeight="1">
      <c r="B88" s="20"/>
    </row>
    <row r="89" spans="2:2" ht="30" customHeight="1">
      <c r="B89" s="20"/>
    </row>
    <row r="90" spans="2:2" ht="30" customHeight="1">
      <c r="B90" s="20"/>
    </row>
    <row r="91" spans="2:2" ht="30" customHeight="1">
      <c r="B91" s="20"/>
    </row>
    <row r="92" spans="2:2" ht="30" customHeight="1">
      <c r="B92" s="20"/>
    </row>
    <row r="93" spans="2:2" ht="30" customHeight="1">
      <c r="B93" s="20"/>
    </row>
    <row r="94" spans="2:2" ht="30" customHeight="1">
      <c r="B94" s="20"/>
    </row>
    <row r="95" spans="2:2" ht="30" customHeight="1">
      <c r="B95" s="20"/>
    </row>
    <row r="96" spans="2:2" ht="30" customHeight="1">
      <c r="B96" s="20"/>
    </row>
    <row r="97" spans="2:2" ht="30" customHeight="1">
      <c r="B97" s="20"/>
    </row>
    <row r="98" spans="2:2" ht="30" customHeight="1">
      <c r="B98" s="20"/>
    </row>
    <row r="99" spans="2:2" ht="30" customHeight="1">
      <c r="B99" s="20"/>
    </row>
    <row r="100" spans="2:2" ht="30" customHeight="1">
      <c r="B100" s="20"/>
    </row>
    <row r="101" spans="2:2" ht="30" customHeight="1">
      <c r="B101" s="20"/>
    </row>
    <row r="102" spans="2:2" ht="30" customHeight="1">
      <c r="B102" s="20"/>
    </row>
    <row r="103" spans="2:2" ht="30" customHeight="1">
      <c r="B103" s="20"/>
    </row>
    <row r="104" spans="2:2" ht="30" customHeight="1">
      <c r="B104" s="20"/>
    </row>
    <row r="105" spans="2:2" ht="30" customHeight="1">
      <c r="B105" s="20"/>
    </row>
    <row r="106" spans="2:2" ht="30" customHeight="1">
      <c r="B106" s="20"/>
    </row>
    <row r="107" spans="2:2" ht="30" customHeight="1">
      <c r="B107" s="20"/>
    </row>
    <row r="108" spans="2:2" ht="30" customHeight="1">
      <c r="B108" s="20"/>
    </row>
    <row r="109" spans="2:2" ht="30" customHeight="1">
      <c r="B109" s="20"/>
    </row>
    <row r="110" spans="2:2" ht="30" customHeight="1">
      <c r="B110" s="20"/>
    </row>
    <row r="111" spans="2:2" ht="30" customHeight="1">
      <c r="B111" s="20"/>
    </row>
    <row r="112" spans="2:2" ht="30" customHeight="1">
      <c r="B112" s="20"/>
    </row>
    <row r="113" spans="2:2" ht="30" customHeight="1">
      <c r="B113" s="20"/>
    </row>
    <row r="114" spans="2:2" ht="30" customHeight="1">
      <c r="B114" s="20"/>
    </row>
    <row r="115" spans="2:2" ht="30" customHeight="1">
      <c r="B115" s="20"/>
    </row>
    <row r="116" spans="2:2" ht="30" customHeight="1">
      <c r="B116" s="20"/>
    </row>
    <row r="117" spans="2:2" ht="30" customHeight="1">
      <c r="B117" s="20"/>
    </row>
    <row r="118" spans="2:2" ht="30" customHeight="1">
      <c r="B118" s="20"/>
    </row>
    <row r="119" spans="2:2" ht="30" customHeight="1">
      <c r="B119" s="20"/>
    </row>
    <row r="120" spans="2:2" ht="30" customHeight="1">
      <c r="B120" s="20"/>
    </row>
    <row r="121" spans="2:2" ht="30" customHeight="1">
      <c r="B121" s="20"/>
    </row>
    <row r="122" spans="2:2" ht="30" customHeight="1">
      <c r="B122" s="20"/>
    </row>
    <row r="123" spans="2:2" ht="30" customHeight="1">
      <c r="B123" s="20"/>
    </row>
    <row r="124" spans="2:2" ht="30" customHeight="1">
      <c r="B124" s="20"/>
    </row>
    <row r="125" spans="2:2" ht="30" customHeight="1">
      <c r="B125" s="20"/>
    </row>
    <row r="126" spans="2:2" ht="30" customHeight="1">
      <c r="B126" s="20"/>
    </row>
    <row r="127" spans="2:2" ht="30" customHeight="1">
      <c r="B127" s="20"/>
    </row>
    <row r="128" spans="2:2" ht="30" customHeight="1">
      <c r="B128" s="20"/>
    </row>
    <row r="129" spans="2:2" ht="30" customHeight="1">
      <c r="B129" s="20"/>
    </row>
    <row r="130" spans="2:2" ht="30" customHeight="1">
      <c r="B130" s="20"/>
    </row>
    <row r="131" spans="2:2" ht="30" customHeight="1">
      <c r="B131" s="20"/>
    </row>
    <row r="132" spans="2:2" ht="30" customHeight="1">
      <c r="B132" s="20"/>
    </row>
    <row r="133" spans="2:2" ht="30" customHeight="1">
      <c r="B133" s="20"/>
    </row>
    <row r="134" spans="2:2" ht="30" customHeight="1">
      <c r="B134" s="20"/>
    </row>
    <row r="135" spans="2:2" ht="30" customHeight="1">
      <c r="B135" s="20"/>
    </row>
    <row r="136" spans="2:2" ht="30" customHeight="1">
      <c r="B136" s="20"/>
    </row>
    <row r="137" spans="2:2" ht="30" customHeight="1">
      <c r="B137" s="20"/>
    </row>
    <row r="138" spans="2:2" ht="30" customHeight="1">
      <c r="B138" s="20"/>
    </row>
    <row r="139" spans="2:2" ht="30" customHeight="1">
      <c r="B139" s="20"/>
    </row>
    <row r="140" spans="2:2" ht="30" customHeight="1">
      <c r="B140" s="20"/>
    </row>
    <row r="141" spans="2:2" ht="30" customHeight="1">
      <c r="B141" s="20"/>
    </row>
    <row r="142" spans="2:2" ht="30" customHeight="1">
      <c r="B142" s="20"/>
    </row>
    <row r="143" spans="2:2" ht="30" customHeight="1">
      <c r="B143" s="20"/>
    </row>
    <row r="144" spans="2:2" ht="30" customHeight="1">
      <c r="B144" s="20"/>
    </row>
    <row r="145" spans="2:2" ht="30" customHeight="1">
      <c r="B145" s="20"/>
    </row>
    <row r="146" spans="2:2" ht="30" customHeight="1">
      <c r="B146" s="20"/>
    </row>
    <row r="147" spans="2:2" ht="30" customHeight="1">
      <c r="B147" s="20"/>
    </row>
    <row r="148" spans="2:2" ht="30" customHeight="1">
      <c r="B148" s="20"/>
    </row>
    <row r="149" spans="2:2" ht="30" customHeight="1">
      <c r="B149" s="20"/>
    </row>
    <row r="150" spans="2:2" ht="30" customHeight="1">
      <c r="B150" s="20"/>
    </row>
    <row r="151" spans="2:2" ht="30" customHeight="1">
      <c r="B151" s="20"/>
    </row>
    <row r="152" spans="2:2" ht="30" customHeight="1">
      <c r="B152" s="20"/>
    </row>
    <row r="153" spans="2:2" ht="30" customHeight="1">
      <c r="B153" s="20"/>
    </row>
    <row r="154" spans="2:2" ht="30" customHeight="1">
      <c r="B154" s="20"/>
    </row>
    <row r="155" spans="2:2" ht="30" customHeight="1">
      <c r="B155" s="20"/>
    </row>
    <row r="156" spans="2:2" ht="30" customHeight="1">
      <c r="B156" s="20"/>
    </row>
    <row r="157" spans="2:2" ht="30" customHeight="1">
      <c r="B157" s="20"/>
    </row>
    <row r="158" spans="2:2" ht="30" customHeight="1">
      <c r="B158" s="20"/>
    </row>
    <row r="159" spans="2:2" ht="30" customHeight="1">
      <c r="B159" s="20"/>
    </row>
    <row r="160" spans="2:2" ht="30" customHeight="1">
      <c r="B160" s="20"/>
    </row>
    <row r="161" spans="2:2" ht="30" customHeight="1">
      <c r="B161" s="20"/>
    </row>
    <row r="162" spans="2:2" ht="30" customHeight="1">
      <c r="B162" s="20"/>
    </row>
    <row r="163" spans="2:2" ht="30" customHeight="1">
      <c r="B163" s="20"/>
    </row>
    <row r="164" spans="2:2" ht="30" customHeight="1">
      <c r="B164" s="20"/>
    </row>
    <row r="165" spans="2:2" ht="30" customHeight="1">
      <c r="B165" s="20"/>
    </row>
    <row r="166" spans="2:2" ht="30" customHeight="1">
      <c r="B166" s="20"/>
    </row>
    <row r="167" spans="2:2" ht="30" customHeight="1">
      <c r="B167" s="20"/>
    </row>
    <row r="168" spans="2:2" ht="30" customHeight="1">
      <c r="B168" s="20"/>
    </row>
    <row r="169" spans="2:2" ht="30" customHeight="1">
      <c r="B169" s="20"/>
    </row>
    <row r="170" spans="2:2" ht="30" customHeight="1">
      <c r="B170" s="20"/>
    </row>
    <row r="171" spans="2:2" ht="30" customHeight="1">
      <c r="B171" s="20"/>
    </row>
    <row r="172" spans="2:2" ht="30" customHeight="1">
      <c r="B172" s="20"/>
    </row>
    <row r="173" spans="2:2" ht="30" customHeight="1">
      <c r="B173" s="20"/>
    </row>
    <row r="174" spans="2:2" ht="30" customHeight="1">
      <c r="B174" s="20"/>
    </row>
    <row r="175" spans="2:2" ht="30" customHeight="1">
      <c r="B175" s="20"/>
    </row>
    <row r="176" spans="2:2" ht="30" customHeight="1">
      <c r="B176" s="20"/>
    </row>
    <row r="177" spans="2:2" ht="30" customHeight="1">
      <c r="B177" s="20"/>
    </row>
    <row r="178" spans="2:2" ht="30" customHeight="1">
      <c r="B178" s="20"/>
    </row>
    <row r="179" spans="2:2" ht="30" customHeight="1">
      <c r="B179" s="20"/>
    </row>
    <row r="180" spans="2:2" ht="30" customHeight="1">
      <c r="B180" s="20"/>
    </row>
    <row r="181" spans="2:2" ht="30" customHeight="1">
      <c r="B181" s="20"/>
    </row>
    <row r="182" spans="2:2" ht="30" customHeight="1">
      <c r="B182" s="20"/>
    </row>
    <row r="183" spans="2:2" ht="30" customHeight="1">
      <c r="B183" s="20"/>
    </row>
    <row r="184" spans="2:2" ht="30" customHeight="1">
      <c r="B184" s="20"/>
    </row>
    <row r="185" spans="2:2" ht="30" customHeight="1">
      <c r="B185" s="20"/>
    </row>
    <row r="186" spans="2:2" ht="30" customHeight="1">
      <c r="B186" s="20"/>
    </row>
    <row r="187" spans="2:2" ht="30" customHeight="1">
      <c r="B187" s="20"/>
    </row>
    <row r="188" spans="2:2" ht="30" customHeight="1">
      <c r="B188" s="20"/>
    </row>
    <row r="189" spans="2:2" ht="30" customHeight="1">
      <c r="B189" s="20"/>
    </row>
    <row r="190" spans="2:2" ht="30" customHeight="1">
      <c r="B190" s="20"/>
    </row>
    <row r="191" spans="2:2" ht="30" customHeight="1">
      <c r="B191" s="20"/>
    </row>
    <row r="192" spans="2:2" ht="30" customHeight="1">
      <c r="B192" s="20"/>
    </row>
    <row r="193" spans="2:2" ht="30" customHeight="1">
      <c r="B193" s="20"/>
    </row>
    <row r="194" spans="2:2" ht="30" customHeight="1">
      <c r="B194" s="20"/>
    </row>
    <row r="195" spans="2:2" ht="30" customHeight="1">
      <c r="B195" s="20"/>
    </row>
    <row r="196" spans="2:2" ht="30" customHeight="1">
      <c r="B196" s="20"/>
    </row>
    <row r="197" spans="2:2" ht="30" customHeight="1">
      <c r="B197" s="20"/>
    </row>
    <row r="198" spans="2:2" ht="30" customHeight="1">
      <c r="B198" s="20"/>
    </row>
    <row r="199" spans="2:2" ht="30" customHeight="1">
      <c r="B199" s="20"/>
    </row>
    <row r="200" spans="2:2" ht="30" customHeight="1">
      <c r="B200" s="20"/>
    </row>
    <row r="201" spans="2:2" ht="30" customHeight="1">
      <c r="B201" s="20"/>
    </row>
    <row r="202" spans="2:2" ht="30" customHeight="1">
      <c r="B202" s="20"/>
    </row>
    <row r="203" spans="2:2" ht="30" customHeight="1">
      <c r="B203" s="20"/>
    </row>
    <row r="204" spans="2:2" ht="30" customHeight="1">
      <c r="B204" s="20"/>
    </row>
    <row r="205" spans="2:2" ht="30" customHeight="1">
      <c r="B205" s="20"/>
    </row>
    <row r="206" spans="2:2" ht="30" customHeight="1">
      <c r="B206" s="20"/>
    </row>
    <row r="207" spans="2:2" ht="30" customHeight="1">
      <c r="B207" s="20"/>
    </row>
    <row r="208" spans="2:2" ht="30" customHeight="1">
      <c r="B208" s="20"/>
    </row>
    <row r="209" spans="2:2" ht="30" customHeight="1">
      <c r="B209" s="20"/>
    </row>
    <row r="210" spans="2:2" ht="30" customHeight="1">
      <c r="B210" s="20"/>
    </row>
    <row r="211" spans="2:2" ht="30" customHeight="1">
      <c r="B211" s="20"/>
    </row>
    <row r="212" spans="2:2" ht="30" customHeight="1">
      <c r="B212" s="20"/>
    </row>
    <row r="213" spans="2:2" ht="30" customHeight="1">
      <c r="B213" s="20"/>
    </row>
    <row r="214" spans="2:2" ht="30" customHeight="1">
      <c r="B214" s="20"/>
    </row>
    <row r="215" spans="2:2" ht="30" customHeight="1">
      <c r="B215" s="20"/>
    </row>
    <row r="216" spans="2:2" ht="30" customHeight="1">
      <c r="B216" s="20"/>
    </row>
    <row r="217" spans="2:2" ht="30" customHeight="1">
      <c r="B217" s="20"/>
    </row>
    <row r="218" spans="2:2" ht="30" customHeight="1">
      <c r="B218" s="20"/>
    </row>
    <row r="219" spans="2:2" ht="30" customHeight="1">
      <c r="B219" s="20"/>
    </row>
    <row r="220" spans="2:2" ht="30" customHeight="1">
      <c r="B220" s="20"/>
    </row>
    <row r="221" spans="2:2" ht="30" customHeight="1">
      <c r="B221" s="20"/>
    </row>
    <row r="222" spans="2:2" ht="30" customHeight="1">
      <c r="B222" s="20"/>
    </row>
    <row r="223" spans="2:2" ht="30" customHeight="1">
      <c r="B223" s="20"/>
    </row>
    <row r="224" spans="2:2" ht="30" customHeight="1">
      <c r="B224" s="20"/>
    </row>
    <row r="225" spans="2:2" ht="30" customHeight="1">
      <c r="B225" s="20"/>
    </row>
    <row r="226" spans="2:2" ht="30" customHeight="1">
      <c r="B226" s="20"/>
    </row>
    <row r="227" spans="2:2" ht="30" customHeight="1">
      <c r="B227" s="20"/>
    </row>
    <row r="228" spans="2:2" ht="30" customHeight="1">
      <c r="B228" s="20"/>
    </row>
    <row r="229" spans="2:2" ht="30" customHeight="1">
      <c r="B229" s="20"/>
    </row>
    <row r="230" spans="2:2" ht="30" customHeight="1">
      <c r="B230" s="20"/>
    </row>
    <row r="231" spans="2:2" ht="30" customHeight="1">
      <c r="B231" s="20"/>
    </row>
    <row r="232" spans="2:2" ht="30" customHeight="1">
      <c r="B232" s="20"/>
    </row>
    <row r="233" spans="2:2" ht="30" customHeight="1">
      <c r="B233" s="20"/>
    </row>
    <row r="234" spans="2:2" ht="30" customHeight="1">
      <c r="B234" s="20"/>
    </row>
    <row r="235" spans="2:2" ht="30" customHeight="1">
      <c r="B235" s="20"/>
    </row>
    <row r="236" spans="2:2" ht="30" customHeight="1">
      <c r="B236" s="20"/>
    </row>
    <row r="237" spans="2:2" ht="30" customHeight="1">
      <c r="B237" s="20"/>
    </row>
    <row r="238" spans="2:2" ht="30" customHeight="1">
      <c r="B238" s="20"/>
    </row>
    <row r="239" spans="2:2" ht="30" customHeight="1">
      <c r="B239" s="20"/>
    </row>
    <row r="240" spans="2:2" ht="30" customHeight="1">
      <c r="B240" s="20"/>
    </row>
    <row r="241" spans="2:2" ht="30" customHeight="1">
      <c r="B241" s="20"/>
    </row>
    <row r="242" spans="2:2" ht="30" customHeight="1">
      <c r="B242" s="20"/>
    </row>
    <row r="243" spans="2:2" ht="30" customHeight="1">
      <c r="B243" s="20"/>
    </row>
    <row r="244" spans="2:2" ht="30" customHeight="1">
      <c r="B244" s="20"/>
    </row>
    <row r="245" spans="2:2" ht="30" customHeight="1">
      <c r="B245" s="20"/>
    </row>
    <row r="246" spans="2:2" ht="30" customHeight="1">
      <c r="B246" s="20"/>
    </row>
    <row r="247" spans="2:2" ht="30" customHeight="1">
      <c r="B247" s="20"/>
    </row>
    <row r="248" spans="2:2" ht="30" customHeight="1">
      <c r="B248" s="20"/>
    </row>
    <row r="249" spans="2:2" ht="30" customHeight="1">
      <c r="B249" s="20"/>
    </row>
    <row r="250" spans="2:2" ht="30" customHeight="1">
      <c r="B250" s="20"/>
    </row>
    <row r="251" spans="2:2" ht="30" customHeight="1">
      <c r="B251" s="20"/>
    </row>
    <row r="252" spans="2:2" ht="30" customHeight="1">
      <c r="B252" s="20"/>
    </row>
    <row r="253" spans="2:2" ht="30" customHeight="1">
      <c r="B253" s="20"/>
    </row>
    <row r="254" spans="2:2" ht="30" customHeight="1">
      <c r="B254" s="20"/>
    </row>
    <row r="255" spans="2:2" ht="30" customHeight="1">
      <c r="B255" s="20"/>
    </row>
    <row r="256" spans="2:2" ht="30" customHeight="1">
      <c r="B256" s="20"/>
    </row>
    <row r="257" spans="2:2" ht="30" customHeight="1">
      <c r="B257" s="20"/>
    </row>
    <row r="258" spans="2:2" ht="30" customHeight="1">
      <c r="B258" s="20"/>
    </row>
    <row r="259" spans="2:2" ht="30" customHeight="1">
      <c r="B259" s="20"/>
    </row>
    <row r="260" spans="2:2" ht="30" customHeight="1">
      <c r="B260" s="20"/>
    </row>
    <row r="261" spans="2:2" ht="30" customHeight="1">
      <c r="B261" s="20"/>
    </row>
    <row r="262" spans="2:2" ht="30" customHeight="1">
      <c r="B262" s="20"/>
    </row>
    <row r="263" spans="2:2" ht="30" customHeight="1">
      <c r="B263" s="20"/>
    </row>
    <row r="264" spans="2:2" ht="30" customHeight="1">
      <c r="B264" s="20"/>
    </row>
    <row r="265" spans="2:2" ht="30" customHeight="1">
      <c r="B265" s="20"/>
    </row>
    <row r="266" spans="2:2" ht="30" customHeight="1">
      <c r="B266" s="20"/>
    </row>
    <row r="267" spans="2:2" ht="30" customHeight="1">
      <c r="B267" s="20"/>
    </row>
    <row r="268" spans="2:2" ht="30" customHeight="1">
      <c r="B268" s="20"/>
    </row>
    <row r="269" spans="2:2" ht="30" customHeight="1">
      <c r="B269" s="20"/>
    </row>
    <row r="270" spans="2:2" ht="30" customHeight="1">
      <c r="B270" s="20"/>
    </row>
    <row r="271" spans="2:2" ht="30" customHeight="1">
      <c r="B271" s="20"/>
    </row>
    <row r="272" spans="2:2" ht="30" customHeight="1">
      <c r="B272" s="20"/>
    </row>
    <row r="273" spans="2:2" ht="30" customHeight="1">
      <c r="B273" s="20"/>
    </row>
    <row r="274" spans="2:2" ht="30" customHeight="1">
      <c r="B274" s="20"/>
    </row>
    <row r="275" spans="2:2" ht="30" customHeight="1">
      <c r="B275" s="20"/>
    </row>
    <row r="276" spans="2:2" ht="30" customHeight="1">
      <c r="B276" s="20"/>
    </row>
    <row r="277" spans="2:2" ht="30" customHeight="1">
      <c r="B277" s="20"/>
    </row>
    <row r="278" spans="2:2" ht="30" customHeight="1">
      <c r="B278" s="20"/>
    </row>
    <row r="279" spans="2:2" ht="30" customHeight="1">
      <c r="B279" s="20"/>
    </row>
    <row r="280" spans="2:2" ht="30" customHeight="1">
      <c r="B280" s="20"/>
    </row>
    <row r="281" spans="2:2" ht="30" customHeight="1">
      <c r="B281" s="20"/>
    </row>
    <row r="282" spans="2:2" ht="30" customHeight="1">
      <c r="B282" s="20"/>
    </row>
    <row r="283" spans="2:2" ht="30" customHeight="1">
      <c r="B283" s="20"/>
    </row>
    <row r="284" spans="2:2" ht="30" customHeight="1">
      <c r="B284" s="20"/>
    </row>
    <row r="285" spans="2:2" ht="30" customHeight="1">
      <c r="B285" s="20"/>
    </row>
    <row r="286" spans="2:2" ht="30" customHeight="1">
      <c r="B286" s="20"/>
    </row>
    <row r="287" spans="2:2" ht="30" customHeight="1">
      <c r="B287" s="20"/>
    </row>
  </sheetData>
  <mergeCells count="1">
    <mergeCell ref="B1:I1"/>
  </mergeCells>
  <phoneticPr fontId="3"/>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view="pageBreakPreview" zoomScaleNormal="100" zoomScaleSheetLayoutView="100" workbookViewId="0">
      <selection activeCell="F7" sqref="F7"/>
    </sheetView>
  </sheetViews>
  <sheetFormatPr defaultColWidth="9.140625" defaultRowHeight="30" customHeight="1"/>
  <cols>
    <col min="1" max="1" width="15.7109375" style="10" customWidth="1"/>
    <col min="2" max="7" width="16.7109375" style="9" customWidth="1"/>
    <col min="8" max="8" width="20" style="9" customWidth="1"/>
    <col min="9" max="9" width="4.42578125" style="203" customWidth="1"/>
    <col min="10" max="16384" width="9.140625" style="9"/>
  </cols>
  <sheetData>
    <row r="1" spans="1:13" ht="30" customHeight="1">
      <c r="A1" s="495" t="s">
        <v>21</v>
      </c>
      <c r="B1" s="495"/>
      <c r="C1" s="495"/>
      <c r="D1" s="495"/>
      <c r="E1" s="495"/>
      <c r="F1" s="495"/>
      <c r="G1" s="495"/>
      <c r="H1" s="495"/>
      <c r="I1" s="495"/>
    </row>
    <row r="2" spans="1:13" ht="18" customHeight="1">
      <c r="A2" s="255"/>
      <c r="B2" s="13"/>
      <c r="C2" s="13"/>
      <c r="D2" s="13"/>
      <c r="E2" s="13"/>
      <c r="F2" s="13"/>
      <c r="G2" s="13"/>
      <c r="H2" s="13"/>
      <c r="I2" s="256"/>
    </row>
    <row r="3" spans="1:13" ht="18" customHeight="1">
      <c r="A3" s="254" t="s">
        <v>469</v>
      </c>
      <c r="B3" s="17" t="s">
        <v>470</v>
      </c>
      <c r="C3" s="14"/>
      <c r="D3" s="13"/>
      <c r="E3" s="13"/>
      <c r="F3" s="13"/>
      <c r="G3" s="13"/>
      <c r="H3" s="13"/>
      <c r="I3" s="258" t="s">
        <v>245</v>
      </c>
    </row>
    <row r="4" spans="1:13" ht="15" customHeight="1">
      <c r="A4" s="19" t="s">
        <v>466</v>
      </c>
      <c r="B4" s="17" t="s">
        <v>438</v>
      </c>
      <c r="C4" s="14"/>
      <c r="D4" s="13"/>
      <c r="E4" s="13"/>
      <c r="F4" s="13"/>
      <c r="G4" s="13"/>
      <c r="H4" s="13"/>
      <c r="I4" s="258" t="s">
        <v>245</v>
      </c>
    </row>
    <row r="5" spans="1:13" ht="15" customHeight="1">
      <c r="A5" s="254" t="s">
        <v>467</v>
      </c>
      <c r="B5" s="14" t="s">
        <v>344</v>
      </c>
      <c r="C5" s="14"/>
      <c r="D5" s="13"/>
      <c r="E5" s="13"/>
      <c r="F5" s="13"/>
      <c r="G5" s="13"/>
      <c r="H5" s="13"/>
      <c r="I5" s="258" t="s">
        <v>245</v>
      </c>
      <c r="M5" s="6"/>
    </row>
    <row r="6" spans="1:13" ht="15" customHeight="1">
      <c r="A6" s="254" t="s">
        <v>468</v>
      </c>
      <c r="B6" s="17" t="s">
        <v>436</v>
      </c>
      <c r="C6" s="14"/>
      <c r="D6" s="13"/>
      <c r="E6" s="257"/>
      <c r="F6" s="13"/>
      <c r="G6" s="13"/>
      <c r="H6" s="257"/>
      <c r="I6" s="258" t="s">
        <v>245</v>
      </c>
    </row>
    <row r="7" spans="1:13" ht="15" customHeight="1">
      <c r="A7" s="254" t="s">
        <v>447</v>
      </c>
      <c r="B7" s="17" t="s">
        <v>585</v>
      </c>
      <c r="C7" s="14"/>
      <c r="D7" s="13"/>
      <c r="E7" s="13"/>
      <c r="F7" s="13"/>
      <c r="G7" s="13"/>
      <c r="H7" s="13"/>
      <c r="I7" s="258" t="s">
        <v>245</v>
      </c>
    </row>
    <row r="8" spans="1:13" ht="15" customHeight="1">
      <c r="A8" s="254" t="s">
        <v>448</v>
      </c>
      <c r="B8" s="17" t="s">
        <v>586</v>
      </c>
      <c r="C8" s="14"/>
      <c r="D8" s="13"/>
      <c r="E8" s="13"/>
      <c r="F8" s="13"/>
      <c r="G8" s="13"/>
      <c r="H8" s="13"/>
      <c r="I8" s="258" t="s">
        <v>245</v>
      </c>
    </row>
    <row r="9" spans="1:13" ht="15" customHeight="1">
      <c r="A9" s="254" t="s">
        <v>449</v>
      </c>
      <c r="B9" s="17" t="s">
        <v>600</v>
      </c>
      <c r="C9" s="14"/>
      <c r="D9" s="13"/>
      <c r="E9" s="13"/>
      <c r="F9" s="13"/>
      <c r="G9" s="13"/>
      <c r="H9" s="13"/>
      <c r="I9" s="258" t="s">
        <v>245</v>
      </c>
    </row>
    <row r="10" spans="1:13" ht="15" customHeight="1">
      <c r="A10" s="254" t="s">
        <v>450</v>
      </c>
      <c r="B10" s="17" t="s">
        <v>439</v>
      </c>
      <c r="C10" s="14"/>
      <c r="D10" s="13"/>
      <c r="E10" s="13"/>
      <c r="F10" s="13"/>
      <c r="G10" s="13"/>
      <c r="H10" s="13"/>
      <c r="I10" s="258" t="s">
        <v>245</v>
      </c>
    </row>
    <row r="11" spans="1:13" s="20" customFormat="1" ht="15" customHeight="1">
      <c r="A11" s="254" t="s">
        <v>451</v>
      </c>
      <c r="B11" s="17" t="s">
        <v>587</v>
      </c>
      <c r="C11" s="14"/>
      <c r="D11" s="13"/>
      <c r="E11" s="13"/>
      <c r="F11" s="13"/>
      <c r="G11" s="13"/>
      <c r="H11" s="13"/>
      <c r="I11" s="258" t="s">
        <v>245</v>
      </c>
    </row>
    <row r="12" spans="1:13" ht="15" customHeight="1">
      <c r="A12" s="254" t="s">
        <v>452</v>
      </c>
      <c r="B12" s="17" t="s">
        <v>440</v>
      </c>
      <c r="C12" s="14"/>
      <c r="D12" s="13"/>
      <c r="E12" s="13"/>
      <c r="F12" s="13"/>
      <c r="G12" s="13"/>
      <c r="H12" s="13"/>
      <c r="I12" s="258" t="s">
        <v>245</v>
      </c>
    </row>
    <row r="13" spans="1:13" ht="15" customHeight="1">
      <c r="A13" s="254" t="s">
        <v>453</v>
      </c>
      <c r="B13" s="17" t="s">
        <v>551</v>
      </c>
      <c r="C13" s="14"/>
      <c r="D13" s="13"/>
      <c r="E13" s="13"/>
      <c r="F13" s="13"/>
      <c r="G13" s="13"/>
      <c r="H13" s="13"/>
      <c r="I13" s="258" t="s">
        <v>245</v>
      </c>
    </row>
    <row r="14" spans="1:13" ht="15" customHeight="1">
      <c r="A14" s="254" t="s">
        <v>454</v>
      </c>
      <c r="B14" s="14" t="s">
        <v>345</v>
      </c>
      <c r="C14" s="14"/>
      <c r="D14" s="13"/>
      <c r="E14" s="13"/>
      <c r="F14" s="13"/>
      <c r="G14" s="13"/>
      <c r="H14" s="13"/>
      <c r="I14" s="258" t="s">
        <v>245</v>
      </c>
    </row>
    <row r="15" spans="1:13" ht="15" customHeight="1">
      <c r="A15" s="254" t="s">
        <v>455</v>
      </c>
      <c r="B15" s="17" t="s">
        <v>474</v>
      </c>
      <c r="C15" s="14"/>
      <c r="D15" s="13"/>
      <c r="E15" s="13"/>
      <c r="F15" s="13"/>
      <c r="G15" s="13"/>
      <c r="H15" s="13"/>
      <c r="I15" s="258" t="s">
        <v>245</v>
      </c>
    </row>
    <row r="16" spans="1:13" ht="15" customHeight="1">
      <c r="A16" s="254" t="s">
        <v>456</v>
      </c>
      <c r="B16" s="17" t="s">
        <v>446</v>
      </c>
      <c r="C16" s="14"/>
      <c r="D16" s="13"/>
      <c r="E16" s="13"/>
      <c r="F16" s="13"/>
      <c r="G16" s="13"/>
      <c r="H16" s="13"/>
      <c r="I16" s="258" t="s">
        <v>245</v>
      </c>
    </row>
    <row r="17" spans="1:9" ht="15" customHeight="1">
      <c r="A17" s="254" t="s">
        <v>457</v>
      </c>
      <c r="B17" s="17" t="s">
        <v>441</v>
      </c>
      <c r="C17" s="14"/>
      <c r="D17" s="13"/>
      <c r="E17" s="13"/>
      <c r="F17" s="13"/>
      <c r="G17" s="13"/>
      <c r="H17" s="13"/>
      <c r="I17" s="258" t="s">
        <v>245</v>
      </c>
    </row>
    <row r="18" spans="1:9" ht="15" customHeight="1">
      <c r="A18" s="254" t="s">
        <v>458</v>
      </c>
      <c r="B18" s="17" t="s">
        <v>442</v>
      </c>
      <c r="C18" s="14"/>
      <c r="D18" s="13"/>
      <c r="E18" s="13"/>
      <c r="F18" s="13"/>
      <c r="G18" s="13"/>
      <c r="H18" s="13"/>
      <c r="I18" s="258" t="s">
        <v>245</v>
      </c>
    </row>
    <row r="19" spans="1:9" ht="15" customHeight="1">
      <c r="A19" s="254" t="s">
        <v>459</v>
      </c>
      <c r="B19" s="17" t="s">
        <v>443</v>
      </c>
      <c r="C19" s="14"/>
      <c r="D19" s="13"/>
      <c r="E19" s="13"/>
      <c r="F19" s="13"/>
      <c r="G19" s="13"/>
      <c r="H19" s="13"/>
      <c r="I19" s="258" t="s">
        <v>245</v>
      </c>
    </row>
    <row r="20" spans="1:9" ht="15" customHeight="1">
      <c r="A20" s="254" t="s">
        <v>460</v>
      </c>
      <c r="B20" s="17" t="s">
        <v>444</v>
      </c>
      <c r="C20" s="14"/>
      <c r="D20" s="13"/>
      <c r="E20" s="13"/>
      <c r="F20" s="13"/>
      <c r="G20" s="13"/>
      <c r="H20" s="13"/>
      <c r="I20" s="258" t="s">
        <v>245</v>
      </c>
    </row>
    <row r="21" spans="1:9" ht="15" customHeight="1">
      <c r="A21" s="254" t="s">
        <v>461</v>
      </c>
      <c r="B21" s="17" t="s">
        <v>445</v>
      </c>
      <c r="C21" s="14"/>
      <c r="D21" s="13"/>
      <c r="E21" s="13"/>
      <c r="F21" s="13"/>
      <c r="G21" s="13"/>
      <c r="H21" s="13"/>
      <c r="I21" s="258" t="s">
        <v>245</v>
      </c>
    </row>
    <row r="22" spans="1:9" ht="15" customHeight="1">
      <c r="A22" s="254" t="s">
        <v>462</v>
      </c>
      <c r="B22" s="17" t="s">
        <v>437</v>
      </c>
      <c r="C22" s="14"/>
      <c r="D22" s="13"/>
      <c r="E22" s="13"/>
      <c r="F22" s="13"/>
      <c r="G22" s="13"/>
      <c r="H22" s="13"/>
      <c r="I22" s="258" t="s">
        <v>245</v>
      </c>
    </row>
    <row r="23" spans="1:9" ht="15" customHeight="1">
      <c r="A23" s="254" t="s">
        <v>463</v>
      </c>
      <c r="B23" s="17" t="s">
        <v>480</v>
      </c>
      <c r="C23" s="14"/>
      <c r="D23" s="13"/>
      <c r="E23" s="13"/>
      <c r="F23" s="13"/>
      <c r="G23" s="13"/>
      <c r="H23" s="13"/>
      <c r="I23" s="258" t="s">
        <v>245</v>
      </c>
    </row>
    <row r="24" spans="1:9" ht="15" customHeight="1">
      <c r="A24" s="254" t="s">
        <v>464</v>
      </c>
      <c r="B24" s="14" t="s">
        <v>346</v>
      </c>
      <c r="C24" s="14"/>
      <c r="D24" s="13"/>
      <c r="E24" s="13"/>
      <c r="F24" s="13"/>
      <c r="G24" s="13"/>
      <c r="H24" s="13"/>
      <c r="I24" s="258" t="s">
        <v>245</v>
      </c>
    </row>
    <row r="25" spans="1:9" ht="15" customHeight="1">
      <c r="A25" s="254" t="s">
        <v>465</v>
      </c>
      <c r="B25" s="14" t="s">
        <v>347</v>
      </c>
      <c r="C25" s="14"/>
      <c r="D25" s="13"/>
      <c r="E25" s="13"/>
      <c r="F25" s="13"/>
      <c r="G25" s="13"/>
      <c r="H25" s="13"/>
      <c r="I25" s="258" t="s">
        <v>245</v>
      </c>
    </row>
    <row r="26" spans="1:9" ht="15" customHeight="1">
      <c r="A26" s="254" t="s">
        <v>556</v>
      </c>
      <c r="B26" s="17" t="s">
        <v>322</v>
      </c>
      <c r="C26" s="14"/>
      <c r="D26" s="13"/>
      <c r="E26" s="13"/>
      <c r="F26" s="13"/>
      <c r="G26" s="13"/>
      <c r="H26" s="13"/>
      <c r="I26" s="258" t="s">
        <v>245</v>
      </c>
    </row>
    <row r="27" spans="1:9" ht="15" customHeight="1">
      <c r="A27" s="254" t="s">
        <v>557</v>
      </c>
      <c r="B27" s="17" t="s">
        <v>481</v>
      </c>
      <c r="C27" s="14"/>
      <c r="D27" s="13"/>
      <c r="E27" s="13"/>
      <c r="F27" s="13"/>
      <c r="G27" s="13"/>
      <c r="H27" s="13"/>
      <c r="I27" s="258" t="s">
        <v>245</v>
      </c>
    </row>
    <row r="28" spans="1:9" ht="15" customHeight="1">
      <c r="A28" s="254" t="s">
        <v>558</v>
      </c>
      <c r="B28" s="17" t="s">
        <v>321</v>
      </c>
      <c r="C28" s="14"/>
      <c r="D28" s="13"/>
      <c r="E28" s="13"/>
      <c r="F28" s="13"/>
      <c r="G28" s="13"/>
      <c r="H28" s="13"/>
      <c r="I28" s="258" t="s">
        <v>245</v>
      </c>
    </row>
    <row r="29" spans="1:9" ht="15" customHeight="1">
      <c r="A29" s="268" t="s">
        <v>559</v>
      </c>
      <c r="B29" s="14" t="s">
        <v>320</v>
      </c>
      <c r="C29" s="14"/>
      <c r="D29" s="13"/>
      <c r="E29" s="13"/>
      <c r="F29" s="13"/>
      <c r="G29" s="13"/>
      <c r="H29" s="13"/>
      <c r="I29" s="258" t="s">
        <v>245</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7B153-8577-44EB-ADA3-0217F8402D16}">
  <sheetPr>
    <tabColor theme="0"/>
    <pageSetUpPr fitToPage="1"/>
  </sheetPr>
  <dimension ref="B4:C24"/>
  <sheetViews>
    <sheetView view="pageBreakPreview" topLeftCell="B1" zoomScale="90" zoomScaleNormal="90" zoomScaleSheetLayoutView="90" workbookViewId="0">
      <selection activeCell="C11" sqref="C11"/>
    </sheetView>
  </sheetViews>
  <sheetFormatPr defaultRowHeight="12"/>
  <cols>
    <col min="1" max="1" width="2.42578125" style="270" customWidth="1"/>
    <col min="2" max="2" width="4.85546875" style="269" customWidth="1"/>
    <col min="3" max="3" width="109.28515625" style="273" customWidth="1"/>
    <col min="4" max="4" width="3" style="270" customWidth="1"/>
    <col min="5" max="257" width="9.140625" style="270"/>
    <col min="258" max="258" width="4.85546875" style="270" customWidth="1"/>
    <col min="259" max="259" width="120.140625" style="270" customWidth="1"/>
    <col min="260" max="513" width="9.140625" style="270"/>
    <col min="514" max="514" width="4.85546875" style="270" customWidth="1"/>
    <col min="515" max="515" width="120.140625" style="270" customWidth="1"/>
    <col min="516" max="769" width="9.140625" style="270"/>
    <col min="770" max="770" width="4.85546875" style="270" customWidth="1"/>
    <col min="771" max="771" width="120.140625" style="270" customWidth="1"/>
    <col min="772" max="1025" width="9.140625" style="270"/>
    <col min="1026" max="1026" width="4.85546875" style="270" customWidth="1"/>
    <col min="1027" max="1027" width="120.140625" style="270" customWidth="1"/>
    <col min="1028" max="1281" width="9.140625" style="270"/>
    <col min="1282" max="1282" width="4.85546875" style="270" customWidth="1"/>
    <col min="1283" max="1283" width="120.140625" style="270" customWidth="1"/>
    <col min="1284" max="1537" width="9.140625" style="270"/>
    <col min="1538" max="1538" width="4.85546875" style="270" customWidth="1"/>
    <col min="1539" max="1539" width="120.140625" style="270" customWidth="1"/>
    <col min="1540" max="1793" width="9.140625" style="270"/>
    <col min="1794" max="1794" width="4.85546875" style="270" customWidth="1"/>
    <col min="1795" max="1795" width="120.140625" style="270" customWidth="1"/>
    <col min="1796" max="2049" width="9.140625" style="270"/>
    <col min="2050" max="2050" width="4.85546875" style="270" customWidth="1"/>
    <col min="2051" max="2051" width="120.140625" style="270" customWidth="1"/>
    <col min="2052" max="2305" width="9.140625" style="270"/>
    <col min="2306" max="2306" width="4.85546875" style="270" customWidth="1"/>
    <col min="2307" max="2307" width="120.140625" style="270" customWidth="1"/>
    <col min="2308" max="2561" width="9.140625" style="270"/>
    <col min="2562" max="2562" width="4.85546875" style="270" customWidth="1"/>
    <col min="2563" max="2563" width="120.140625" style="270" customWidth="1"/>
    <col min="2564" max="2817" width="9.140625" style="270"/>
    <col min="2818" max="2818" width="4.85546875" style="270" customWidth="1"/>
    <col min="2819" max="2819" width="120.140625" style="270" customWidth="1"/>
    <col min="2820" max="3073" width="9.140625" style="270"/>
    <col min="3074" max="3074" width="4.85546875" style="270" customWidth="1"/>
    <col min="3075" max="3075" width="120.140625" style="270" customWidth="1"/>
    <col min="3076" max="3329" width="9.140625" style="270"/>
    <col min="3330" max="3330" width="4.85546875" style="270" customWidth="1"/>
    <col min="3331" max="3331" width="120.140625" style="270" customWidth="1"/>
    <col min="3332" max="3585" width="9.140625" style="270"/>
    <col min="3586" max="3586" width="4.85546875" style="270" customWidth="1"/>
    <col min="3587" max="3587" width="120.140625" style="270" customWidth="1"/>
    <col min="3588" max="3841" width="9.140625" style="270"/>
    <col min="3842" max="3842" width="4.85546875" style="270" customWidth="1"/>
    <col min="3843" max="3843" width="120.140625" style="270" customWidth="1"/>
    <col min="3844" max="4097" width="9.140625" style="270"/>
    <col min="4098" max="4098" width="4.85546875" style="270" customWidth="1"/>
    <col min="4099" max="4099" width="120.140625" style="270" customWidth="1"/>
    <col min="4100" max="4353" width="9.140625" style="270"/>
    <col min="4354" max="4354" width="4.85546875" style="270" customWidth="1"/>
    <col min="4355" max="4355" width="120.140625" style="270" customWidth="1"/>
    <col min="4356" max="4609" width="9.140625" style="270"/>
    <col min="4610" max="4610" width="4.85546875" style="270" customWidth="1"/>
    <col min="4611" max="4611" width="120.140625" style="270" customWidth="1"/>
    <col min="4612" max="4865" width="9.140625" style="270"/>
    <col min="4866" max="4866" width="4.85546875" style="270" customWidth="1"/>
    <col min="4867" max="4867" width="120.140625" style="270" customWidth="1"/>
    <col min="4868" max="5121" width="9.140625" style="270"/>
    <col min="5122" max="5122" width="4.85546875" style="270" customWidth="1"/>
    <col min="5123" max="5123" width="120.140625" style="270" customWidth="1"/>
    <col min="5124" max="5377" width="9.140625" style="270"/>
    <col min="5378" max="5378" width="4.85546875" style="270" customWidth="1"/>
    <col min="5379" max="5379" width="120.140625" style="270" customWidth="1"/>
    <col min="5380" max="5633" width="9.140625" style="270"/>
    <col min="5634" max="5634" width="4.85546875" style="270" customWidth="1"/>
    <col min="5635" max="5635" width="120.140625" style="270" customWidth="1"/>
    <col min="5636" max="5889" width="9.140625" style="270"/>
    <col min="5890" max="5890" width="4.85546875" style="270" customWidth="1"/>
    <col min="5891" max="5891" width="120.140625" style="270" customWidth="1"/>
    <col min="5892" max="6145" width="9.140625" style="270"/>
    <col min="6146" max="6146" width="4.85546875" style="270" customWidth="1"/>
    <col min="6147" max="6147" width="120.140625" style="270" customWidth="1"/>
    <col min="6148" max="6401" width="9.140625" style="270"/>
    <col min="6402" max="6402" width="4.85546875" style="270" customWidth="1"/>
    <col min="6403" max="6403" width="120.140625" style="270" customWidth="1"/>
    <col min="6404" max="6657" width="9.140625" style="270"/>
    <col min="6658" max="6658" width="4.85546875" style="270" customWidth="1"/>
    <col min="6659" max="6659" width="120.140625" style="270" customWidth="1"/>
    <col min="6660" max="6913" width="9.140625" style="270"/>
    <col min="6914" max="6914" width="4.85546875" style="270" customWidth="1"/>
    <col min="6915" max="6915" width="120.140625" style="270" customWidth="1"/>
    <col min="6916" max="7169" width="9.140625" style="270"/>
    <col min="7170" max="7170" width="4.85546875" style="270" customWidth="1"/>
    <col min="7171" max="7171" width="120.140625" style="270" customWidth="1"/>
    <col min="7172" max="7425" width="9.140625" style="270"/>
    <col min="7426" max="7426" width="4.85546875" style="270" customWidth="1"/>
    <col min="7427" max="7427" width="120.140625" style="270" customWidth="1"/>
    <col min="7428" max="7681" width="9.140625" style="270"/>
    <col min="7682" max="7682" width="4.85546875" style="270" customWidth="1"/>
    <col min="7683" max="7683" width="120.140625" style="270" customWidth="1"/>
    <col min="7684" max="7937" width="9.140625" style="270"/>
    <col min="7938" max="7938" width="4.85546875" style="270" customWidth="1"/>
    <col min="7939" max="7939" width="120.140625" style="270" customWidth="1"/>
    <col min="7940" max="8193" width="9.140625" style="270"/>
    <col min="8194" max="8194" width="4.85546875" style="270" customWidth="1"/>
    <col min="8195" max="8195" width="120.140625" style="270" customWidth="1"/>
    <col min="8196" max="8449" width="9.140625" style="270"/>
    <col min="8450" max="8450" width="4.85546875" style="270" customWidth="1"/>
    <col min="8451" max="8451" width="120.140625" style="270" customWidth="1"/>
    <col min="8452" max="8705" width="9.140625" style="270"/>
    <col min="8706" max="8706" width="4.85546875" style="270" customWidth="1"/>
    <col min="8707" max="8707" width="120.140625" style="270" customWidth="1"/>
    <col min="8708" max="8961" width="9.140625" style="270"/>
    <col min="8962" max="8962" width="4.85546875" style="270" customWidth="1"/>
    <col min="8963" max="8963" width="120.140625" style="270" customWidth="1"/>
    <col min="8964" max="9217" width="9.140625" style="270"/>
    <col min="9218" max="9218" width="4.85546875" style="270" customWidth="1"/>
    <col min="9219" max="9219" width="120.140625" style="270" customWidth="1"/>
    <col min="9220" max="9473" width="9.140625" style="270"/>
    <col min="9474" max="9474" width="4.85546875" style="270" customWidth="1"/>
    <col min="9475" max="9475" width="120.140625" style="270" customWidth="1"/>
    <col min="9476" max="9729" width="9.140625" style="270"/>
    <col min="9730" max="9730" width="4.85546875" style="270" customWidth="1"/>
    <col min="9731" max="9731" width="120.140625" style="270" customWidth="1"/>
    <col min="9732" max="9985" width="9.140625" style="270"/>
    <col min="9986" max="9986" width="4.85546875" style="270" customWidth="1"/>
    <col min="9987" max="9987" width="120.140625" style="270" customWidth="1"/>
    <col min="9988" max="10241" width="9.140625" style="270"/>
    <col min="10242" max="10242" width="4.85546875" style="270" customWidth="1"/>
    <col min="10243" max="10243" width="120.140625" style="270" customWidth="1"/>
    <col min="10244" max="10497" width="9.140625" style="270"/>
    <col min="10498" max="10498" width="4.85546875" style="270" customWidth="1"/>
    <col min="10499" max="10499" width="120.140625" style="270" customWidth="1"/>
    <col min="10500" max="10753" width="9.140625" style="270"/>
    <col min="10754" max="10754" width="4.85546875" style="270" customWidth="1"/>
    <col min="10755" max="10755" width="120.140625" style="270" customWidth="1"/>
    <col min="10756" max="11009" width="9.140625" style="270"/>
    <col min="11010" max="11010" width="4.85546875" style="270" customWidth="1"/>
    <col min="11011" max="11011" width="120.140625" style="270" customWidth="1"/>
    <col min="11012" max="11265" width="9.140625" style="270"/>
    <col min="11266" max="11266" width="4.85546875" style="270" customWidth="1"/>
    <col min="11267" max="11267" width="120.140625" style="270" customWidth="1"/>
    <col min="11268" max="11521" width="9.140625" style="270"/>
    <col min="11522" max="11522" width="4.85546875" style="270" customWidth="1"/>
    <col min="11523" max="11523" width="120.140625" style="270" customWidth="1"/>
    <col min="11524" max="11777" width="9.140625" style="270"/>
    <col min="11778" max="11778" width="4.85546875" style="270" customWidth="1"/>
    <col min="11779" max="11779" width="120.140625" style="270" customWidth="1"/>
    <col min="11780" max="12033" width="9.140625" style="270"/>
    <col min="12034" max="12034" width="4.85546875" style="270" customWidth="1"/>
    <col min="12035" max="12035" width="120.140625" style="270" customWidth="1"/>
    <col min="12036" max="12289" width="9.140625" style="270"/>
    <col min="12290" max="12290" width="4.85546875" style="270" customWidth="1"/>
    <col min="12291" max="12291" width="120.140625" style="270" customWidth="1"/>
    <col min="12292" max="12545" width="9.140625" style="270"/>
    <col min="12546" max="12546" width="4.85546875" style="270" customWidth="1"/>
    <col min="12547" max="12547" width="120.140625" style="270" customWidth="1"/>
    <col min="12548" max="12801" width="9.140625" style="270"/>
    <col min="12802" max="12802" width="4.85546875" style="270" customWidth="1"/>
    <col min="12803" max="12803" width="120.140625" style="270" customWidth="1"/>
    <col min="12804" max="13057" width="9.140625" style="270"/>
    <col min="13058" max="13058" width="4.85546875" style="270" customWidth="1"/>
    <col min="13059" max="13059" width="120.140625" style="270" customWidth="1"/>
    <col min="13060" max="13313" width="9.140625" style="270"/>
    <col min="13314" max="13314" width="4.85546875" style="270" customWidth="1"/>
    <col min="13315" max="13315" width="120.140625" style="270" customWidth="1"/>
    <col min="13316" max="13569" width="9.140625" style="270"/>
    <col min="13570" max="13570" width="4.85546875" style="270" customWidth="1"/>
    <col min="13571" max="13571" width="120.140625" style="270" customWidth="1"/>
    <col min="13572" max="13825" width="9.140625" style="270"/>
    <col min="13826" max="13826" width="4.85546875" style="270" customWidth="1"/>
    <col min="13827" max="13827" width="120.140625" style="270" customWidth="1"/>
    <col min="13828" max="14081" width="9.140625" style="270"/>
    <col min="14082" max="14082" width="4.85546875" style="270" customWidth="1"/>
    <col min="14083" max="14083" width="120.140625" style="270" customWidth="1"/>
    <col min="14084" max="14337" width="9.140625" style="270"/>
    <col min="14338" max="14338" width="4.85546875" style="270" customWidth="1"/>
    <col min="14339" max="14339" width="120.140625" style="270" customWidth="1"/>
    <col min="14340" max="14593" width="9.140625" style="270"/>
    <col min="14594" max="14594" width="4.85546875" style="270" customWidth="1"/>
    <col min="14595" max="14595" width="120.140625" style="270" customWidth="1"/>
    <col min="14596" max="14849" width="9.140625" style="270"/>
    <col min="14850" max="14850" width="4.85546875" style="270" customWidth="1"/>
    <col min="14851" max="14851" width="120.140625" style="270" customWidth="1"/>
    <col min="14852" max="15105" width="9.140625" style="270"/>
    <col min="15106" max="15106" width="4.85546875" style="270" customWidth="1"/>
    <col min="15107" max="15107" width="120.140625" style="270" customWidth="1"/>
    <col min="15108" max="15361" width="9.140625" style="270"/>
    <col min="15362" max="15362" width="4.85546875" style="270" customWidth="1"/>
    <col min="15363" max="15363" width="120.140625" style="270" customWidth="1"/>
    <col min="15364" max="15617" width="9.140625" style="270"/>
    <col min="15618" max="15618" width="4.85546875" style="270" customWidth="1"/>
    <col min="15619" max="15619" width="120.140625" style="270" customWidth="1"/>
    <col min="15620" max="15873" width="9.140625" style="270"/>
    <col min="15874" max="15874" width="4.85546875" style="270" customWidth="1"/>
    <col min="15875" max="15875" width="120.140625" style="270" customWidth="1"/>
    <col min="15876" max="16129" width="9.140625" style="270"/>
    <col min="16130" max="16130" width="4.85546875" style="270" customWidth="1"/>
    <col min="16131" max="16131" width="120.140625" style="270" customWidth="1"/>
    <col min="16132" max="16384" width="9.140625" style="270"/>
  </cols>
  <sheetData>
    <row r="4" spans="2:3" ht="21.75" customHeight="1">
      <c r="C4" s="288"/>
    </row>
    <row r="7" spans="2:3" ht="14.25">
      <c r="B7" s="497" t="s">
        <v>602</v>
      </c>
      <c r="C7" s="497"/>
    </row>
    <row r="8" spans="2:3" ht="14.25">
      <c r="B8" s="289"/>
      <c r="C8" s="289"/>
    </row>
    <row r="9" spans="2:3" ht="14.25">
      <c r="C9" s="290"/>
    </row>
    <row r="10" spans="2:3">
      <c r="B10" s="291"/>
      <c r="C10" s="292"/>
    </row>
    <row r="11" spans="2:3" ht="13.5" customHeight="1">
      <c r="B11" s="293"/>
      <c r="C11" s="294"/>
    </row>
    <row r="12" spans="2:3" ht="54" customHeight="1">
      <c r="B12" s="293" t="s">
        <v>603</v>
      </c>
      <c r="C12" s="498" t="s">
        <v>791</v>
      </c>
    </row>
    <row r="13" spans="2:3" ht="27.6" customHeight="1">
      <c r="B13" s="293"/>
      <c r="C13" s="498"/>
    </row>
    <row r="14" spans="2:3" ht="54" customHeight="1">
      <c r="B14" s="293" t="s">
        <v>604</v>
      </c>
      <c r="C14" s="494" t="s">
        <v>792</v>
      </c>
    </row>
    <row r="15" spans="2:3" ht="13.5">
      <c r="B15" s="293" t="s">
        <v>605</v>
      </c>
      <c r="C15" s="294" t="s">
        <v>606</v>
      </c>
    </row>
    <row r="16" spans="2:3" ht="13.5">
      <c r="B16" s="293"/>
      <c r="C16" s="294"/>
    </row>
    <row r="17" spans="2:3" ht="13.5">
      <c r="B17" s="293" t="s">
        <v>607</v>
      </c>
      <c r="C17" s="294" t="s">
        <v>608</v>
      </c>
    </row>
    <row r="18" spans="2:3" ht="13.5">
      <c r="B18" s="293"/>
      <c r="C18" s="294"/>
    </row>
    <row r="19" spans="2:3" ht="13.5">
      <c r="B19" s="293" t="s">
        <v>609</v>
      </c>
      <c r="C19" s="294" t="s">
        <v>610</v>
      </c>
    </row>
    <row r="20" spans="2:3" ht="13.5">
      <c r="B20" s="293"/>
      <c r="C20" s="294"/>
    </row>
    <row r="21" spans="2:3" s="271" customFormat="1" ht="54" customHeight="1">
      <c r="B21" s="295" t="s">
        <v>611</v>
      </c>
      <c r="C21" s="296" t="s">
        <v>612</v>
      </c>
    </row>
    <row r="22" spans="2:3" ht="13.5">
      <c r="C22" s="272"/>
    </row>
    <row r="24" spans="2:3">
      <c r="C24" s="284"/>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5E24-7398-4AD8-A2B3-5838EE66D3DB}">
  <sheetPr>
    <tabColor theme="0"/>
  </sheetPr>
  <dimension ref="A1:BO121"/>
  <sheetViews>
    <sheetView showGridLines="0" showWhiteSpace="0" view="pageBreakPreview" topLeftCell="A72" zoomScale="110" zoomScaleNormal="100" zoomScaleSheetLayoutView="110" workbookViewId="0">
      <selection activeCell="D97" sqref="D97"/>
    </sheetView>
  </sheetViews>
  <sheetFormatPr defaultColWidth="10.28515625" defaultRowHeight="13.5"/>
  <cols>
    <col min="1" max="12" width="2.85546875" style="301" customWidth="1"/>
    <col min="13" max="51" width="1.85546875" style="301" customWidth="1"/>
    <col min="52" max="52" width="5.5703125" style="301" customWidth="1"/>
    <col min="53" max="60" width="1.85546875" style="301" customWidth="1"/>
    <col min="61" max="61" width="5.5703125" style="301" customWidth="1"/>
    <col min="62" max="62" width="2.5703125" style="301" customWidth="1"/>
    <col min="63" max="63" width="2.7109375" style="301" customWidth="1"/>
    <col min="64" max="64" width="1.85546875" style="301" customWidth="1"/>
    <col min="65" max="65" width="15.5703125" style="301" customWidth="1"/>
    <col min="66" max="16384" width="10.28515625" style="301"/>
  </cols>
  <sheetData>
    <row r="1" spans="1:65" ht="15" customHeight="1">
      <c r="A1" s="297"/>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9"/>
      <c r="AK1" s="298"/>
      <c r="AL1" s="298"/>
      <c r="AM1" s="298"/>
      <c r="AN1" s="298"/>
      <c r="AO1" s="300"/>
    </row>
    <row r="2" spans="1:65" ht="30" customHeight="1">
      <c r="A2" s="499" t="s">
        <v>748</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row>
    <row r="3" spans="1:65" ht="15" customHeight="1">
      <c r="A3" s="501" t="s">
        <v>613</v>
      </c>
      <c r="B3" s="502"/>
      <c r="C3" s="502"/>
      <c r="D3" s="502"/>
      <c r="E3" s="502"/>
      <c r="F3" s="502"/>
      <c r="G3" s="502"/>
      <c r="H3" s="502"/>
      <c r="I3" s="502"/>
      <c r="J3" s="503"/>
      <c r="K3" s="504" t="s">
        <v>614</v>
      </c>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6"/>
      <c r="AN3" s="507" t="s">
        <v>615</v>
      </c>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row>
    <row r="4" spans="1:65" ht="24" customHeight="1">
      <c r="A4" s="508" t="s">
        <v>616</v>
      </c>
      <c r="B4" s="508"/>
      <c r="C4" s="508"/>
      <c r="D4" s="508"/>
      <c r="E4" s="508"/>
      <c r="F4" s="508"/>
      <c r="G4" s="508"/>
      <c r="H4" s="508"/>
      <c r="I4" s="508"/>
      <c r="J4" s="508"/>
      <c r="K4" s="509"/>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1"/>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row>
    <row r="5" spans="1:65" ht="15" customHeight="1">
      <c r="A5" s="513" t="s">
        <v>617</v>
      </c>
      <c r="B5" s="513"/>
      <c r="C5" s="513"/>
      <c r="D5" s="513"/>
      <c r="E5" s="513"/>
      <c r="F5" s="513"/>
      <c r="G5" s="513"/>
      <c r="H5" s="513"/>
      <c r="I5" s="513"/>
      <c r="J5" s="513"/>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row>
    <row r="6" spans="1:65" ht="30" customHeight="1">
      <c r="A6" s="516" t="s">
        <v>618</v>
      </c>
      <c r="B6" s="518" t="s">
        <v>619</v>
      </c>
      <c r="C6" s="521" t="s">
        <v>620</v>
      </c>
      <c r="D6" s="522"/>
      <c r="E6" s="522"/>
      <c r="F6" s="522"/>
      <c r="G6" s="522"/>
      <c r="H6" s="522"/>
      <c r="I6" s="522"/>
      <c r="J6" s="522"/>
      <c r="K6" s="523"/>
      <c r="L6" s="524"/>
      <c r="M6" s="521" t="s">
        <v>621</v>
      </c>
      <c r="N6" s="525"/>
      <c r="O6" s="525"/>
      <c r="P6" s="525"/>
      <c r="Q6" s="525"/>
      <c r="R6" s="525"/>
      <c r="S6" s="526"/>
      <c r="T6" s="526"/>
      <c r="U6" s="526"/>
      <c r="V6" s="527"/>
      <c r="W6" s="521" t="s">
        <v>622</v>
      </c>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7"/>
      <c r="BI6" s="521" t="s">
        <v>623</v>
      </c>
      <c r="BJ6" s="528"/>
      <c r="BK6" s="528"/>
      <c r="BL6" s="528"/>
      <c r="BM6" s="529"/>
    </row>
    <row r="7" spans="1:65" ht="18.75" customHeight="1">
      <c r="A7" s="516"/>
      <c r="B7" s="519"/>
      <c r="C7" s="530"/>
      <c r="D7" s="531"/>
      <c r="E7" s="531"/>
      <c r="F7" s="531"/>
      <c r="G7" s="531"/>
      <c r="H7" s="531"/>
      <c r="I7" s="531"/>
      <c r="J7" s="531"/>
      <c r="K7" s="305"/>
      <c r="L7" s="306"/>
      <c r="M7" s="536"/>
      <c r="N7" s="537"/>
      <c r="O7" s="537"/>
      <c r="P7" s="537"/>
      <c r="Q7" s="537"/>
      <c r="R7" s="537"/>
      <c r="S7" s="308"/>
      <c r="T7" s="308"/>
      <c r="U7" s="308"/>
      <c r="V7" s="306"/>
      <c r="W7" s="309"/>
      <c r="X7" s="308"/>
      <c r="Y7" s="308"/>
      <c r="Z7" s="308"/>
      <c r="AA7" s="308"/>
      <c r="AB7" s="307"/>
      <c r="AC7" s="307"/>
      <c r="AD7" s="307"/>
      <c r="AE7" s="307"/>
      <c r="AF7" s="307"/>
      <c r="AG7" s="307"/>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1"/>
      <c r="BI7" s="309"/>
      <c r="BJ7" s="308"/>
      <c r="BK7" s="308"/>
      <c r="BL7" s="308"/>
      <c r="BM7" s="306"/>
    </row>
    <row r="8" spans="1:65" ht="15.75" customHeight="1">
      <c r="A8" s="516"/>
      <c r="B8" s="519"/>
      <c r="C8" s="312"/>
      <c r="D8" s="313"/>
      <c r="E8" s="313"/>
      <c r="F8" s="313"/>
      <c r="G8" s="313"/>
      <c r="H8" s="313"/>
      <c r="I8" s="313"/>
      <c r="J8" s="313"/>
      <c r="K8" s="313"/>
      <c r="L8" s="314"/>
      <c r="M8" s="538"/>
      <c r="N8" s="539"/>
      <c r="O8" s="539"/>
      <c r="P8" s="539"/>
      <c r="Q8" s="539"/>
      <c r="R8" s="539"/>
      <c r="S8" s="316"/>
      <c r="T8" s="316"/>
      <c r="U8" s="316"/>
      <c r="V8" s="314"/>
      <c r="W8" s="317"/>
      <c r="X8" s="316"/>
      <c r="Y8" s="316"/>
      <c r="Z8" s="316"/>
      <c r="AA8" s="316"/>
      <c r="AB8" s="315"/>
      <c r="AC8" s="315"/>
      <c r="AD8" s="315"/>
      <c r="AE8" s="315"/>
      <c r="AF8" s="315"/>
      <c r="AG8" s="315"/>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9"/>
      <c r="BI8" s="317"/>
      <c r="BJ8" s="316"/>
      <c r="BK8" s="316"/>
      <c r="BL8" s="316"/>
      <c r="BM8" s="314"/>
    </row>
    <row r="9" spans="1:65" ht="15" customHeight="1">
      <c r="A9" s="516"/>
      <c r="B9" s="519"/>
      <c r="C9" s="532" t="s">
        <v>624</v>
      </c>
      <c r="D9" s="533"/>
      <c r="E9" s="533"/>
      <c r="F9" s="533"/>
      <c r="G9" s="533"/>
      <c r="H9" s="533"/>
      <c r="I9" s="533"/>
      <c r="J9" s="533"/>
      <c r="K9" s="320"/>
      <c r="L9" s="321"/>
      <c r="M9" s="534"/>
      <c r="N9" s="535"/>
      <c r="O9" s="535"/>
      <c r="P9" s="535"/>
      <c r="Q9" s="535"/>
      <c r="R9" s="535"/>
      <c r="S9" s="320"/>
      <c r="T9" s="320"/>
      <c r="U9" s="320"/>
      <c r="V9" s="321"/>
      <c r="W9" s="324"/>
      <c r="X9" s="320"/>
      <c r="Y9" s="320"/>
      <c r="Z9" s="320"/>
      <c r="AA9" s="320"/>
      <c r="AB9" s="323"/>
      <c r="AC9" s="323"/>
      <c r="AD9" s="323"/>
      <c r="AE9" s="323"/>
      <c r="AF9" s="323"/>
      <c r="AG9" s="323"/>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6"/>
      <c r="BI9" s="317"/>
      <c r="BJ9" s="316"/>
      <c r="BK9" s="316"/>
      <c r="BL9" s="316"/>
      <c r="BM9" s="314"/>
    </row>
    <row r="10" spans="1:65" ht="15" customHeight="1">
      <c r="A10" s="516"/>
      <c r="B10" s="519"/>
      <c r="C10" s="312"/>
      <c r="D10" s="313"/>
      <c r="E10" s="313"/>
      <c r="F10" s="313"/>
      <c r="G10" s="313"/>
      <c r="H10" s="313"/>
      <c r="I10" s="313"/>
      <c r="J10" s="313"/>
      <c r="K10" s="320"/>
      <c r="L10" s="321"/>
      <c r="M10" s="322"/>
      <c r="N10" s="323"/>
      <c r="O10" s="323"/>
      <c r="P10" s="323"/>
      <c r="Q10" s="323"/>
      <c r="R10" s="323"/>
      <c r="S10" s="320"/>
      <c r="T10" s="320"/>
      <c r="U10" s="320"/>
      <c r="V10" s="321"/>
      <c r="W10" s="324"/>
      <c r="X10" s="320"/>
      <c r="Y10" s="320"/>
      <c r="Z10" s="320"/>
      <c r="AA10" s="320"/>
      <c r="AB10" s="323"/>
      <c r="AC10" s="323"/>
      <c r="AD10" s="323"/>
      <c r="AE10" s="323"/>
      <c r="AF10" s="323"/>
      <c r="AG10" s="323"/>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6"/>
      <c r="BI10" s="317"/>
      <c r="BJ10" s="316"/>
      <c r="BK10" s="316"/>
      <c r="BL10" s="316"/>
      <c r="BM10" s="314"/>
    </row>
    <row r="11" spans="1:65" ht="15" customHeight="1">
      <c r="A11" s="516"/>
      <c r="B11" s="519"/>
      <c r="C11" s="532" t="s">
        <v>625</v>
      </c>
      <c r="D11" s="533"/>
      <c r="E11" s="533"/>
      <c r="F11" s="533"/>
      <c r="G11" s="533"/>
      <c r="H11" s="533"/>
      <c r="I11" s="533"/>
      <c r="J11" s="533"/>
      <c r="K11" s="320"/>
      <c r="L11" s="321"/>
      <c r="M11" s="534"/>
      <c r="N11" s="535"/>
      <c r="O11" s="535"/>
      <c r="P11" s="535"/>
      <c r="Q11" s="535"/>
      <c r="R11" s="535"/>
      <c r="S11" s="320"/>
      <c r="T11" s="320"/>
      <c r="U11" s="320"/>
      <c r="V11" s="321"/>
      <c r="W11" s="324"/>
      <c r="X11" s="320"/>
      <c r="Y11" s="320"/>
      <c r="Z11" s="320"/>
      <c r="AA11" s="320"/>
      <c r="AB11" s="323"/>
      <c r="AC11" s="323"/>
      <c r="AD11" s="323"/>
      <c r="AE11" s="323"/>
      <c r="AF11" s="323"/>
      <c r="AG11" s="323"/>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6"/>
      <c r="BI11" s="317"/>
      <c r="BJ11" s="316"/>
      <c r="BK11" s="316"/>
      <c r="BL11" s="316"/>
      <c r="BM11" s="314"/>
    </row>
    <row r="12" spans="1:65" ht="15" customHeight="1">
      <c r="A12" s="516"/>
      <c r="B12" s="519"/>
      <c r="C12" s="532"/>
      <c r="D12" s="533"/>
      <c r="E12" s="533"/>
      <c r="F12" s="533"/>
      <c r="G12" s="533"/>
      <c r="H12" s="533"/>
      <c r="I12" s="533"/>
      <c r="J12" s="533"/>
      <c r="K12" s="320"/>
      <c r="L12" s="321"/>
      <c r="M12" s="534"/>
      <c r="N12" s="535"/>
      <c r="O12" s="535"/>
      <c r="P12" s="535"/>
      <c r="Q12" s="535"/>
      <c r="R12" s="535"/>
      <c r="S12" s="320"/>
      <c r="T12" s="320"/>
      <c r="U12" s="320"/>
      <c r="V12" s="321"/>
      <c r="W12" s="324"/>
      <c r="X12" s="320"/>
      <c r="Y12" s="320"/>
      <c r="Z12" s="320"/>
      <c r="AA12" s="320"/>
      <c r="AB12" s="323"/>
      <c r="AC12" s="323"/>
      <c r="AD12" s="323"/>
      <c r="AE12" s="323"/>
      <c r="AF12" s="323"/>
      <c r="AG12" s="323"/>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6"/>
      <c r="BI12" s="317"/>
      <c r="BJ12" s="316"/>
      <c r="BK12" s="316"/>
      <c r="BL12" s="316"/>
      <c r="BM12" s="314"/>
    </row>
    <row r="13" spans="1:65" ht="15" customHeight="1">
      <c r="A13" s="516"/>
      <c r="B13" s="520"/>
      <c r="C13" s="540"/>
      <c r="D13" s="541"/>
      <c r="E13" s="541"/>
      <c r="F13" s="541"/>
      <c r="G13" s="541"/>
      <c r="H13" s="541"/>
      <c r="I13" s="541"/>
      <c r="J13" s="541"/>
      <c r="K13" s="328"/>
      <c r="L13" s="329"/>
      <c r="M13" s="542"/>
      <c r="N13" s="543"/>
      <c r="O13" s="543"/>
      <c r="P13" s="543"/>
      <c r="Q13" s="543"/>
      <c r="R13" s="543"/>
      <c r="S13" s="328"/>
      <c r="T13" s="328"/>
      <c r="U13" s="328"/>
      <c r="V13" s="329"/>
      <c r="W13" s="327"/>
      <c r="X13" s="328"/>
      <c r="Y13" s="328"/>
      <c r="Z13" s="328"/>
      <c r="AA13" s="328"/>
      <c r="AB13" s="330"/>
      <c r="AC13" s="330"/>
      <c r="AD13" s="330"/>
      <c r="AE13" s="330"/>
      <c r="AF13" s="330"/>
      <c r="AG13" s="330"/>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2"/>
      <c r="BI13" s="333"/>
      <c r="BJ13" s="303"/>
      <c r="BK13" s="303"/>
      <c r="BL13" s="303"/>
      <c r="BM13" s="304"/>
    </row>
    <row r="14" spans="1:65" ht="30" customHeight="1">
      <c r="A14" s="516"/>
      <c r="B14" s="518" t="s">
        <v>626</v>
      </c>
      <c r="C14" s="521" t="s">
        <v>627</v>
      </c>
      <c r="D14" s="522"/>
      <c r="E14" s="522"/>
      <c r="F14" s="522"/>
      <c r="G14" s="522"/>
      <c r="H14" s="522"/>
      <c r="I14" s="522"/>
      <c r="J14" s="522"/>
      <c r="K14" s="523"/>
      <c r="L14" s="524"/>
      <c r="M14" s="521" t="s">
        <v>621</v>
      </c>
      <c r="N14" s="525"/>
      <c r="O14" s="525"/>
      <c r="P14" s="525"/>
      <c r="Q14" s="525"/>
      <c r="R14" s="525"/>
      <c r="S14" s="526"/>
      <c r="T14" s="526"/>
      <c r="U14" s="526"/>
      <c r="V14" s="527"/>
      <c r="W14" s="521" t="s">
        <v>622</v>
      </c>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7"/>
      <c r="BI14" s="521" t="s">
        <v>623</v>
      </c>
      <c r="BJ14" s="528"/>
      <c r="BK14" s="528"/>
      <c r="BL14" s="528"/>
      <c r="BM14" s="529"/>
    </row>
    <row r="15" spans="1:65" ht="18.75" customHeight="1">
      <c r="A15" s="516"/>
      <c r="B15" s="519"/>
      <c r="C15" s="530"/>
      <c r="D15" s="531"/>
      <c r="E15" s="531"/>
      <c r="F15" s="531"/>
      <c r="G15" s="531"/>
      <c r="H15" s="531"/>
      <c r="I15" s="531"/>
      <c r="J15" s="531"/>
      <c r="K15" s="305"/>
      <c r="L15" s="306"/>
      <c r="M15" s="536"/>
      <c r="N15" s="537"/>
      <c r="O15" s="537"/>
      <c r="P15" s="537"/>
      <c r="Q15" s="537"/>
      <c r="R15" s="537"/>
      <c r="S15" s="308"/>
      <c r="T15" s="308"/>
      <c r="U15" s="308"/>
      <c r="V15" s="306"/>
      <c r="W15" s="309"/>
      <c r="X15" s="308"/>
      <c r="Y15" s="308"/>
      <c r="Z15" s="308"/>
      <c r="AA15" s="308"/>
      <c r="AB15" s="307"/>
      <c r="AC15" s="307"/>
      <c r="AD15" s="307"/>
      <c r="AE15" s="307"/>
      <c r="AF15" s="307"/>
      <c r="AG15" s="307"/>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1"/>
      <c r="BI15" s="309"/>
      <c r="BJ15" s="308"/>
      <c r="BK15" s="308"/>
      <c r="BL15" s="308"/>
      <c r="BM15" s="306"/>
    </row>
    <row r="16" spans="1:65" ht="15.75" customHeight="1">
      <c r="A16" s="516"/>
      <c r="B16" s="519"/>
      <c r="C16" s="312"/>
      <c r="D16" s="313"/>
      <c r="E16" s="313"/>
      <c r="F16" s="313"/>
      <c r="G16" s="313"/>
      <c r="H16" s="313"/>
      <c r="I16" s="313"/>
      <c r="J16" s="313"/>
      <c r="K16" s="313"/>
      <c r="L16" s="314"/>
      <c r="M16" s="538"/>
      <c r="N16" s="539"/>
      <c r="O16" s="539"/>
      <c r="P16" s="539"/>
      <c r="Q16" s="539"/>
      <c r="R16" s="539"/>
      <c r="S16" s="316"/>
      <c r="T16" s="316"/>
      <c r="U16" s="316"/>
      <c r="V16" s="314"/>
      <c r="W16" s="317"/>
      <c r="X16" s="316"/>
      <c r="Y16" s="316"/>
      <c r="Z16" s="316"/>
      <c r="AA16" s="316"/>
      <c r="AB16" s="315"/>
      <c r="AC16" s="315"/>
      <c r="AD16" s="315"/>
      <c r="AE16" s="315"/>
      <c r="AF16" s="315"/>
      <c r="AG16" s="315"/>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9"/>
      <c r="BI16" s="317"/>
      <c r="BJ16" s="316"/>
      <c r="BK16" s="316"/>
      <c r="BL16" s="316"/>
      <c r="BM16" s="314"/>
    </row>
    <row r="17" spans="1:66" ht="15" customHeight="1">
      <c r="A17" s="516"/>
      <c r="B17" s="519"/>
      <c r="C17" s="532" t="s">
        <v>628</v>
      </c>
      <c r="D17" s="533"/>
      <c r="E17" s="533"/>
      <c r="F17" s="533"/>
      <c r="G17" s="533"/>
      <c r="H17" s="533"/>
      <c r="I17" s="533"/>
      <c r="J17" s="533"/>
      <c r="K17" s="320"/>
      <c r="L17" s="321"/>
      <c r="M17" s="534"/>
      <c r="N17" s="535"/>
      <c r="O17" s="535"/>
      <c r="P17" s="535"/>
      <c r="Q17" s="535"/>
      <c r="R17" s="535"/>
      <c r="S17" s="320"/>
      <c r="T17" s="320"/>
      <c r="U17" s="320"/>
      <c r="V17" s="321"/>
      <c r="W17" s="324"/>
      <c r="X17" s="320"/>
      <c r="Y17" s="320"/>
      <c r="Z17" s="320"/>
      <c r="AA17" s="320"/>
      <c r="AB17" s="323"/>
      <c r="AC17" s="323"/>
      <c r="AD17" s="323"/>
      <c r="AE17" s="323"/>
      <c r="AF17" s="323"/>
      <c r="AG17" s="323"/>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6"/>
      <c r="BI17" s="317"/>
      <c r="BJ17" s="316"/>
      <c r="BK17" s="316"/>
      <c r="BL17" s="316"/>
      <c r="BM17" s="314"/>
    </row>
    <row r="18" spans="1:66" ht="15" customHeight="1">
      <c r="A18" s="516"/>
      <c r="B18" s="519"/>
      <c r="C18" s="532"/>
      <c r="D18" s="533"/>
      <c r="E18" s="533"/>
      <c r="F18" s="533"/>
      <c r="G18" s="533"/>
      <c r="H18" s="533"/>
      <c r="I18" s="533"/>
      <c r="J18" s="533"/>
      <c r="K18" s="320"/>
      <c r="L18" s="321"/>
      <c r="M18" s="534"/>
      <c r="N18" s="535"/>
      <c r="O18" s="535"/>
      <c r="P18" s="535"/>
      <c r="Q18" s="535"/>
      <c r="R18" s="535"/>
      <c r="S18" s="320"/>
      <c r="T18" s="320"/>
      <c r="U18" s="320"/>
      <c r="V18" s="321"/>
      <c r="W18" s="324"/>
      <c r="X18" s="320"/>
      <c r="Y18" s="320"/>
      <c r="Z18" s="320"/>
      <c r="AA18" s="320"/>
      <c r="AB18" s="323"/>
      <c r="AC18" s="323"/>
      <c r="AD18" s="323"/>
      <c r="AE18" s="323"/>
      <c r="AF18" s="323"/>
      <c r="AG18" s="323"/>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6"/>
      <c r="BI18" s="317"/>
      <c r="BJ18" s="316"/>
      <c r="BK18" s="316"/>
      <c r="BL18" s="316"/>
      <c r="BM18" s="314"/>
    </row>
    <row r="19" spans="1:66" ht="15" customHeight="1">
      <c r="A19" s="516"/>
      <c r="B19" s="519"/>
      <c r="C19" s="532"/>
      <c r="D19" s="533"/>
      <c r="E19" s="533"/>
      <c r="F19" s="533"/>
      <c r="G19" s="533"/>
      <c r="H19" s="533"/>
      <c r="I19" s="533"/>
      <c r="J19" s="533"/>
      <c r="K19" s="320"/>
      <c r="L19" s="321"/>
      <c r="M19" s="534"/>
      <c r="N19" s="535"/>
      <c r="O19" s="535"/>
      <c r="P19" s="535"/>
      <c r="Q19" s="535"/>
      <c r="R19" s="535"/>
      <c r="S19" s="320"/>
      <c r="T19" s="320"/>
      <c r="U19" s="320"/>
      <c r="V19" s="321"/>
      <c r="W19" s="324"/>
      <c r="X19" s="320"/>
      <c r="Y19" s="320"/>
      <c r="Z19" s="320"/>
      <c r="AA19" s="320"/>
      <c r="AB19" s="323"/>
      <c r="AC19" s="323"/>
      <c r="AD19" s="323"/>
      <c r="AE19" s="323"/>
      <c r="AF19" s="323"/>
      <c r="AG19" s="323"/>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6"/>
      <c r="BI19" s="317"/>
      <c r="BJ19" s="316"/>
      <c r="BK19" s="316"/>
      <c r="BL19" s="316"/>
      <c r="BM19" s="314"/>
    </row>
    <row r="20" spans="1:66" ht="15" customHeight="1">
      <c r="A20" s="516"/>
      <c r="B20" s="520"/>
      <c r="C20" s="540"/>
      <c r="D20" s="541"/>
      <c r="E20" s="541"/>
      <c r="F20" s="541"/>
      <c r="G20" s="541"/>
      <c r="H20" s="541"/>
      <c r="I20" s="541"/>
      <c r="J20" s="541"/>
      <c r="K20" s="328"/>
      <c r="L20" s="329"/>
      <c r="M20" s="542"/>
      <c r="N20" s="543"/>
      <c r="O20" s="543"/>
      <c r="P20" s="543"/>
      <c r="Q20" s="543"/>
      <c r="R20" s="543"/>
      <c r="S20" s="328"/>
      <c r="T20" s="328"/>
      <c r="U20" s="328"/>
      <c r="V20" s="329"/>
      <c r="W20" s="327"/>
      <c r="X20" s="328"/>
      <c r="Y20" s="328"/>
      <c r="Z20" s="328"/>
      <c r="AA20" s="328"/>
      <c r="AB20" s="330"/>
      <c r="AC20" s="330"/>
      <c r="AD20" s="330"/>
      <c r="AE20" s="330"/>
      <c r="AF20" s="330"/>
      <c r="AG20" s="330"/>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2"/>
      <c r="BI20" s="333"/>
      <c r="BJ20" s="303"/>
      <c r="BK20" s="303"/>
      <c r="BL20" s="303"/>
      <c r="BM20" s="304"/>
    </row>
    <row r="21" spans="1:66" ht="30" customHeight="1">
      <c r="A21" s="516"/>
      <c r="B21" s="518" t="s">
        <v>629</v>
      </c>
      <c r="C21" s="521" t="s">
        <v>630</v>
      </c>
      <c r="D21" s="522"/>
      <c r="E21" s="522"/>
      <c r="F21" s="522"/>
      <c r="G21" s="522"/>
      <c r="H21" s="522"/>
      <c r="I21" s="522"/>
      <c r="J21" s="522"/>
      <c r="K21" s="523"/>
      <c r="L21" s="524"/>
      <c r="M21" s="521" t="s">
        <v>621</v>
      </c>
      <c r="N21" s="525"/>
      <c r="O21" s="525"/>
      <c r="P21" s="525"/>
      <c r="Q21" s="525"/>
      <c r="R21" s="525"/>
      <c r="S21" s="526"/>
      <c r="T21" s="526"/>
      <c r="U21" s="526"/>
      <c r="V21" s="527"/>
      <c r="W21" s="521" t="s">
        <v>622</v>
      </c>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7"/>
      <c r="BI21" s="521" t="s">
        <v>623</v>
      </c>
      <c r="BJ21" s="528"/>
      <c r="BK21" s="528"/>
      <c r="BL21" s="528"/>
      <c r="BM21" s="529"/>
    </row>
    <row r="22" spans="1:66" ht="18.75" customHeight="1">
      <c r="A22" s="516"/>
      <c r="B22" s="519"/>
      <c r="C22" s="530"/>
      <c r="D22" s="531"/>
      <c r="E22" s="531"/>
      <c r="F22" s="531"/>
      <c r="G22" s="531"/>
      <c r="H22" s="531"/>
      <c r="I22" s="531"/>
      <c r="J22" s="531"/>
      <c r="K22" s="305"/>
      <c r="L22" s="306"/>
      <c r="M22" s="536"/>
      <c r="N22" s="537"/>
      <c r="O22" s="537"/>
      <c r="P22" s="537"/>
      <c r="Q22" s="537"/>
      <c r="R22" s="537"/>
      <c r="S22" s="308"/>
      <c r="T22" s="308"/>
      <c r="U22" s="308"/>
      <c r="V22" s="306"/>
      <c r="W22" s="309"/>
      <c r="X22" s="308"/>
      <c r="Y22" s="308"/>
      <c r="Z22" s="308"/>
      <c r="AA22" s="308"/>
      <c r="AB22" s="307"/>
      <c r="AC22" s="307"/>
      <c r="AD22" s="307"/>
      <c r="AE22" s="307"/>
      <c r="AF22" s="307"/>
      <c r="AG22" s="307"/>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1"/>
      <c r="BI22" s="309"/>
      <c r="BJ22" s="308"/>
      <c r="BK22" s="308"/>
      <c r="BL22" s="308"/>
      <c r="BM22" s="306"/>
    </row>
    <row r="23" spans="1:66" ht="15.75" customHeight="1">
      <c r="A23" s="516"/>
      <c r="B23" s="519"/>
      <c r="C23" s="312"/>
      <c r="D23" s="313"/>
      <c r="E23" s="313"/>
      <c r="F23" s="313"/>
      <c r="G23" s="313"/>
      <c r="H23" s="313"/>
      <c r="I23" s="313"/>
      <c r="J23" s="313"/>
      <c r="K23" s="313"/>
      <c r="L23" s="314"/>
      <c r="M23" s="538"/>
      <c r="N23" s="539"/>
      <c r="O23" s="539"/>
      <c r="P23" s="539"/>
      <c r="Q23" s="539"/>
      <c r="R23" s="539"/>
      <c r="S23" s="316"/>
      <c r="T23" s="316"/>
      <c r="U23" s="316"/>
      <c r="V23" s="314"/>
      <c r="W23" s="317"/>
      <c r="X23" s="316"/>
      <c r="Y23" s="316"/>
      <c r="Z23" s="316"/>
      <c r="AA23" s="316"/>
      <c r="AB23" s="315"/>
      <c r="AC23" s="315"/>
      <c r="AD23" s="315"/>
      <c r="AE23" s="315"/>
      <c r="AF23" s="315"/>
      <c r="AG23" s="315"/>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9"/>
      <c r="BI23" s="317"/>
      <c r="BJ23" s="316"/>
      <c r="BK23" s="316"/>
      <c r="BL23" s="316"/>
      <c r="BM23" s="314"/>
    </row>
    <row r="24" spans="1:66" ht="15" customHeight="1">
      <c r="A24" s="516"/>
      <c r="B24" s="519"/>
      <c r="C24" s="532" t="s">
        <v>631</v>
      </c>
      <c r="D24" s="533"/>
      <c r="E24" s="533"/>
      <c r="F24" s="533"/>
      <c r="G24" s="533"/>
      <c r="H24" s="533"/>
      <c r="I24" s="533"/>
      <c r="J24" s="533"/>
      <c r="K24" s="320"/>
      <c r="L24" s="321"/>
      <c r="M24" s="534"/>
      <c r="N24" s="535"/>
      <c r="O24" s="535"/>
      <c r="P24" s="535"/>
      <c r="Q24" s="535"/>
      <c r="R24" s="535"/>
      <c r="S24" s="320"/>
      <c r="T24" s="320"/>
      <c r="U24" s="320"/>
      <c r="V24" s="321"/>
      <c r="W24" s="324"/>
      <c r="X24" s="320"/>
      <c r="Y24" s="320"/>
      <c r="Z24" s="320"/>
      <c r="AA24" s="320"/>
      <c r="AB24" s="323"/>
      <c r="AC24" s="323"/>
      <c r="AD24" s="323"/>
      <c r="AE24" s="323"/>
      <c r="AF24" s="323"/>
      <c r="AG24" s="323"/>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6"/>
      <c r="BI24" s="317"/>
      <c r="BJ24" s="316"/>
      <c r="BK24" s="316"/>
      <c r="BL24" s="316"/>
      <c r="BM24" s="314"/>
    </row>
    <row r="25" spans="1:66" ht="15" customHeight="1">
      <c r="A25" s="516"/>
      <c r="B25" s="519"/>
      <c r="C25" s="532"/>
      <c r="D25" s="533"/>
      <c r="E25" s="533"/>
      <c r="F25" s="533"/>
      <c r="G25" s="533"/>
      <c r="H25" s="533"/>
      <c r="I25" s="533"/>
      <c r="J25" s="533"/>
      <c r="K25" s="320"/>
      <c r="L25" s="321"/>
      <c r="M25" s="534"/>
      <c r="N25" s="535"/>
      <c r="O25" s="535"/>
      <c r="P25" s="535"/>
      <c r="Q25" s="535"/>
      <c r="R25" s="535"/>
      <c r="S25" s="320"/>
      <c r="T25" s="320"/>
      <c r="U25" s="320"/>
      <c r="V25" s="321"/>
      <c r="W25" s="324"/>
      <c r="X25" s="320"/>
      <c r="Y25" s="320"/>
      <c r="Z25" s="320"/>
      <c r="AA25" s="320"/>
      <c r="AB25" s="323"/>
      <c r="AC25" s="323"/>
      <c r="AD25" s="323"/>
      <c r="AE25" s="323"/>
      <c r="AF25" s="323"/>
      <c r="AG25" s="323"/>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6"/>
      <c r="BI25" s="317"/>
      <c r="BJ25" s="316"/>
      <c r="BK25" s="316"/>
      <c r="BL25" s="316"/>
      <c r="BM25" s="314"/>
    </row>
    <row r="26" spans="1:66" ht="15" customHeight="1">
      <c r="A26" s="516"/>
      <c r="B26" s="519"/>
      <c r="C26" s="532"/>
      <c r="D26" s="533"/>
      <c r="E26" s="533"/>
      <c r="F26" s="533"/>
      <c r="G26" s="533"/>
      <c r="H26" s="533"/>
      <c r="I26" s="533"/>
      <c r="J26" s="533"/>
      <c r="K26" s="320"/>
      <c r="L26" s="321"/>
      <c r="M26" s="534"/>
      <c r="N26" s="535"/>
      <c r="O26" s="535"/>
      <c r="P26" s="535"/>
      <c r="Q26" s="535"/>
      <c r="R26" s="535"/>
      <c r="S26" s="320"/>
      <c r="T26" s="320"/>
      <c r="U26" s="320"/>
      <c r="V26" s="321"/>
      <c r="W26" s="324"/>
      <c r="X26" s="320"/>
      <c r="Y26" s="320"/>
      <c r="Z26" s="320"/>
      <c r="AA26" s="320"/>
      <c r="AB26" s="323"/>
      <c r="AC26" s="323"/>
      <c r="AD26" s="323"/>
      <c r="AE26" s="323"/>
      <c r="AF26" s="323"/>
      <c r="AG26" s="323"/>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6"/>
      <c r="BI26" s="317"/>
      <c r="BJ26" s="316"/>
      <c r="BK26" s="316"/>
      <c r="BL26" s="316"/>
      <c r="BM26" s="314"/>
    </row>
    <row r="27" spans="1:66" ht="15" customHeight="1">
      <c r="A27" s="516"/>
      <c r="B27" s="520"/>
      <c r="C27" s="540"/>
      <c r="D27" s="541"/>
      <c r="E27" s="541"/>
      <c r="F27" s="541"/>
      <c r="G27" s="541"/>
      <c r="H27" s="541"/>
      <c r="I27" s="541"/>
      <c r="J27" s="541"/>
      <c r="K27" s="328"/>
      <c r="L27" s="329"/>
      <c r="M27" s="542"/>
      <c r="N27" s="543"/>
      <c r="O27" s="543"/>
      <c r="P27" s="543"/>
      <c r="Q27" s="543"/>
      <c r="R27" s="543"/>
      <c r="S27" s="328"/>
      <c r="T27" s="328"/>
      <c r="U27" s="328"/>
      <c r="V27" s="329"/>
      <c r="W27" s="327"/>
      <c r="X27" s="328"/>
      <c r="Y27" s="328"/>
      <c r="Z27" s="328"/>
      <c r="AA27" s="328"/>
      <c r="AB27" s="330"/>
      <c r="AC27" s="330"/>
      <c r="AD27" s="330"/>
      <c r="AE27" s="330"/>
      <c r="AF27" s="330"/>
      <c r="AG27" s="330"/>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2"/>
      <c r="BI27" s="333"/>
      <c r="BJ27" s="303"/>
      <c r="BK27" s="303"/>
      <c r="BL27" s="303"/>
      <c r="BM27" s="304"/>
    </row>
    <row r="28" spans="1:66" ht="15" customHeight="1">
      <c r="A28" s="517"/>
      <c r="B28" s="544" t="s">
        <v>632</v>
      </c>
      <c r="C28" s="545"/>
      <c r="D28" s="545"/>
      <c r="E28" s="545"/>
      <c r="F28" s="545"/>
      <c r="G28" s="545"/>
      <c r="H28" s="545"/>
      <c r="I28" s="545"/>
      <c r="J28" s="545"/>
      <c r="K28" s="546"/>
      <c r="L28" s="547"/>
      <c r="M28" s="548" t="s">
        <v>633</v>
      </c>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50"/>
      <c r="BI28" s="551"/>
      <c r="BJ28" s="552"/>
      <c r="BK28" s="552"/>
      <c r="BL28" s="552"/>
      <c r="BM28" s="553"/>
    </row>
    <row r="29" spans="1:66" ht="15" customHeight="1">
      <c r="A29" s="554" t="s">
        <v>634</v>
      </c>
      <c r="B29" s="557" t="s">
        <v>635</v>
      </c>
      <c r="C29" s="558" t="s">
        <v>620</v>
      </c>
      <c r="D29" s="559"/>
      <c r="E29" s="559"/>
      <c r="F29" s="559"/>
      <c r="G29" s="559"/>
      <c r="H29" s="559"/>
      <c r="I29" s="559"/>
      <c r="J29" s="559"/>
      <c r="K29" s="559"/>
      <c r="L29" s="560"/>
      <c r="M29" s="564" t="s">
        <v>636</v>
      </c>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6"/>
      <c r="BH29" s="567" t="s">
        <v>637</v>
      </c>
      <c r="BI29" s="568"/>
      <c r="BJ29" s="572" t="s">
        <v>638</v>
      </c>
      <c r="BK29" s="573"/>
      <c r="BL29" s="574"/>
      <c r="BM29" s="576" t="s">
        <v>639</v>
      </c>
      <c r="BN29" s="578"/>
    </row>
    <row r="30" spans="1:66" ht="9" customHeight="1">
      <c r="A30" s="555"/>
      <c r="B30" s="557"/>
      <c r="C30" s="561"/>
      <c r="D30" s="559"/>
      <c r="E30" s="559"/>
      <c r="F30" s="559"/>
      <c r="G30" s="559"/>
      <c r="H30" s="559"/>
      <c r="I30" s="559"/>
      <c r="J30" s="559"/>
      <c r="K30" s="559"/>
      <c r="L30" s="560"/>
      <c r="M30" s="580" t="s">
        <v>640</v>
      </c>
      <c r="N30" s="581"/>
      <c r="O30" s="582"/>
      <c r="P30" s="580" t="s">
        <v>641</v>
      </c>
      <c r="Q30" s="581"/>
      <c r="R30" s="582"/>
      <c r="S30" s="580" t="s">
        <v>642</v>
      </c>
      <c r="T30" s="581"/>
      <c r="U30" s="582"/>
      <c r="V30" s="580" t="s">
        <v>643</v>
      </c>
      <c r="W30" s="581"/>
      <c r="X30" s="582"/>
      <c r="Y30" s="580" t="s">
        <v>187</v>
      </c>
      <c r="Z30" s="581"/>
      <c r="AA30" s="582"/>
      <c r="AB30" s="587" t="s">
        <v>644</v>
      </c>
      <c r="AC30" s="588"/>
      <c r="AD30" s="588"/>
      <c r="AE30" s="335"/>
      <c r="AF30" s="335"/>
      <c r="AG30" s="335"/>
      <c r="AH30" s="335"/>
      <c r="AI30" s="335"/>
      <c r="AJ30" s="335"/>
      <c r="AK30" s="335"/>
      <c r="AL30" s="335"/>
      <c r="AM30" s="335"/>
      <c r="AN30" s="335"/>
      <c r="AO30" s="335"/>
      <c r="AP30" s="335"/>
      <c r="AQ30" s="593" t="s">
        <v>645</v>
      </c>
      <c r="AR30" s="588"/>
      <c r="AS30" s="588"/>
      <c r="AT30" s="335"/>
      <c r="AU30" s="335"/>
      <c r="AV30" s="335"/>
      <c r="AW30" s="335"/>
      <c r="AX30" s="335"/>
      <c r="AY30" s="335"/>
      <c r="AZ30" s="335"/>
      <c r="BA30" s="335"/>
      <c r="BB30" s="335"/>
      <c r="BC30" s="335"/>
      <c r="BD30" s="335"/>
      <c r="BE30" s="598" t="s">
        <v>646</v>
      </c>
      <c r="BF30" s="599"/>
      <c r="BG30" s="600"/>
      <c r="BH30" s="569"/>
      <c r="BI30" s="568"/>
      <c r="BJ30" s="569"/>
      <c r="BK30" s="573"/>
      <c r="BL30" s="574"/>
      <c r="BM30" s="576"/>
      <c r="BN30" s="579"/>
    </row>
    <row r="31" spans="1:66" ht="9" customHeight="1">
      <c r="A31" s="555"/>
      <c r="B31" s="557"/>
      <c r="C31" s="561"/>
      <c r="D31" s="559"/>
      <c r="E31" s="559"/>
      <c r="F31" s="559"/>
      <c r="G31" s="559"/>
      <c r="H31" s="559"/>
      <c r="I31" s="559"/>
      <c r="J31" s="559"/>
      <c r="K31" s="559"/>
      <c r="L31" s="560"/>
      <c r="M31" s="583"/>
      <c r="N31" s="584"/>
      <c r="O31" s="585"/>
      <c r="P31" s="583"/>
      <c r="Q31" s="584"/>
      <c r="R31" s="585"/>
      <c r="S31" s="583"/>
      <c r="T31" s="584"/>
      <c r="U31" s="585"/>
      <c r="V31" s="583"/>
      <c r="W31" s="584"/>
      <c r="X31" s="585"/>
      <c r="Y31" s="583"/>
      <c r="Z31" s="584"/>
      <c r="AA31" s="585"/>
      <c r="AB31" s="589"/>
      <c r="AC31" s="590"/>
      <c r="AD31" s="590"/>
      <c r="AE31" s="601" t="s">
        <v>647</v>
      </c>
      <c r="AF31" s="602"/>
      <c r="AG31" s="603"/>
      <c r="AH31" s="606" t="s">
        <v>648</v>
      </c>
      <c r="AI31" s="607"/>
      <c r="AJ31" s="607"/>
      <c r="AK31" s="336"/>
      <c r="AL31" s="336"/>
      <c r="AM31" s="337"/>
      <c r="AN31" s="337"/>
      <c r="AO31" s="337"/>
      <c r="AP31" s="338"/>
      <c r="AQ31" s="594"/>
      <c r="AR31" s="590"/>
      <c r="AS31" s="590"/>
      <c r="AT31" s="610" t="s">
        <v>647</v>
      </c>
      <c r="AU31" s="610"/>
      <c r="AV31" s="610"/>
      <c r="AW31" s="612" t="s">
        <v>648</v>
      </c>
      <c r="AX31" s="612"/>
      <c r="AY31" s="606"/>
      <c r="AZ31" s="336"/>
      <c r="BA31" s="336"/>
      <c r="BB31" s="336"/>
      <c r="BC31" s="336"/>
      <c r="BD31" s="336"/>
      <c r="BE31" s="569"/>
      <c r="BF31" s="573"/>
      <c r="BG31" s="568"/>
      <c r="BH31" s="569"/>
      <c r="BI31" s="568"/>
      <c r="BJ31" s="569"/>
      <c r="BK31" s="573"/>
      <c r="BL31" s="574"/>
      <c r="BM31" s="576"/>
      <c r="BN31" s="579"/>
    </row>
    <row r="32" spans="1:66" ht="29.25" customHeight="1">
      <c r="A32" s="555"/>
      <c r="B32" s="557"/>
      <c r="C32" s="562"/>
      <c r="D32" s="562"/>
      <c r="E32" s="562"/>
      <c r="F32" s="562"/>
      <c r="G32" s="562"/>
      <c r="H32" s="562"/>
      <c r="I32" s="562"/>
      <c r="J32" s="562"/>
      <c r="K32" s="562"/>
      <c r="L32" s="563"/>
      <c r="M32" s="586"/>
      <c r="N32" s="565"/>
      <c r="O32" s="566"/>
      <c r="P32" s="586"/>
      <c r="Q32" s="565"/>
      <c r="R32" s="566"/>
      <c r="S32" s="586"/>
      <c r="T32" s="565"/>
      <c r="U32" s="566"/>
      <c r="V32" s="586"/>
      <c r="W32" s="565"/>
      <c r="X32" s="566"/>
      <c r="Y32" s="586"/>
      <c r="Z32" s="565"/>
      <c r="AA32" s="566"/>
      <c r="AB32" s="591"/>
      <c r="AC32" s="592"/>
      <c r="AD32" s="592"/>
      <c r="AE32" s="604"/>
      <c r="AF32" s="592"/>
      <c r="AG32" s="605"/>
      <c r="AH32" s="608"/>
      <c r="AI32" s="609"/>
      <c r="AJ32" s="609"/>
      <c r="AK32" s="614" t="s">
        <v>649</v>
      </c>
      <c r="AL32" s="615"/>
      <c r="AM32" s="616"/>
      <c r="AN32" s="617" t="s">
        <v>650</v>
      </c>
      <c r="AO32" s="618"/>
      <c r="AP32" s="619"/>
      <c r="AQ32" s="595"/>
      <c r="AR32" s="592"/>
      <c r="AS32" s="592"/>
      <c r="AT32" s="611"/>
      <c r="AU32" s="611"/>
      <c r="AV32" s="611"/>
      <c r="AW32" s="613"/>
      <c r="AX32" s="613"/>
      <c r="AY32" s="613"/>
      <c r="AZ32" s="614" t="s">
        <v>651</v>
      </c>
      <c r="BA32" s="620"/>
      <c r="BB32" s="621" t="s">
        <v>650</v>
      </c>
      <c r="BC32" s="622"/>
      <c r="BD32" s="623"/>
      <c r="BE32" s="570"/>
      <c r="BF32" s="575"/>
      <c r="BG32" s="571"/>
      <c r="BH32" s="570"/>
      <c r="BI32" s="571"/>
      <c r="BJ32" s="570"/>
      <c r="BK32" s="575"/>
      <c r="BL32" s="566"/>
      <c r="BM32" s="577"/>
      <c r="BN32" s="579"/>
    </row>
    <row r="33" spans="1:67" s="349" customFormat="1" ht="15" customHeight="1">
      <c r="A33" s="555"/>
      <c r="B33" s="557"/>
      <c r="C33" s="548" t="s">
        <v>624</v>
      </c>
      <c r="D33" s="549"/>
      <c r="E33" s="549"/>
      <c r="F33" s="549"/>
      <c r="G33" s="549"/>
      <c r="H33" s="549"/>
      <c r="I33" s="549"/>
      <c r="J33" s="549"/>
      <c r="K33" s="549"/>
      <c r="L33" s="550"/>
      <c r="M33" s="596"/>
      <c r="N33" s="597"/>
      <c r="O33" s="340" t="s">
        <v>652</v>
      </c>
      <c r="P33" s="596"/>
      <c r="Q33" s="597"/>
      <c r="R33" s="340" t="s">
        <v>652</v>
      </c>
      <c r="S33" s="596"/>
      <c r="T33" s="597"/>
      <c r="U33" s="340" t="s">
        <v>652</v>
      </c>
      <c r="V33" s="596"/>
      <c r="W33" s="597"/>
      <c r="X33" s="341" t="s">
        <v>652</v>
      </c>
      <c r="Y33" s="596"/>
      <c r="Z33" s="597"/>
      <c r="AA33" s="341" t="s">
        <v>653</v>
      </c>
      <c r="AB33" s="631" t="s">
        <v>471</v>
      </c>
      <c r="AC33" s="627"/>
      <c r="AD33" s="627"/>
      <c r="AE33" s="624" t="s">
        <v>471</v>
      </c>
      <c r="AF33" s="627"/>
      <c r="AG33" s="628"/>
      <c r="AH33" s="625" t="s">
        <v>471</v>
      </c>
      <c r="AI33" s="627"/>
      <c r="AJ33" s="627"/>
      <c r="AK33" s="624" t="s">
        <v>471</v>
      </c>
      <c r="AL33" s="627"/>
      <c r="AM33" s="628"/>
      <c r="AN33" s="625" t="s">
        <v>471</v>
      </c>
      <c r="AO33" s="627"/>
      <c r="AP33" s="632"/>
      <c r="AQ33" s="633"/>
      <c r="AR33" s="597"/>
      <c r="AS33" s="342" t="s">
        <v>652</v>
      </c>
      <c r="AT33" s="597"/>
      <c r="AU33" s="597"/>
      <c r="AV33" s="341" t="s">
        <v>652</v>
      </c>
      <c r="AW33" s="624" t="s">
        <v>566</v>
      </c>
      <c r="AX33" s="625"/>
      <c r="AY33" s="626"/>
      <c r="AZ33" s="624" t="s">
        <v>566</v>
      </c>
      <c r="BA33" s="626"/>
      <c r="BB33" s="624" t="s">
        <v>471</v>
      </c>
      <c r="BC33" s="627"/>
      <c r="BD33" s="628"/>
      <c r="BE33" s="596"/>
      <c r="BF33" s="597"/>
      <c r="BG33" s="343" t="s">
        <v>653</v>
      </c>
      <c r="BH33" s="344"/>
      <c r="BI33" s="345" t="s">
        <v>653</v>
      </c>
      <c r="BJ33" s="629"/>
      <c r="BK33" s="630"/>
      <c r="BL33" s="346" t="s">
        <v>653</v>
      </c>
      <c r="BM33" s="347"/>
      <c r="BN33" s="348"/>
    </row>
    <row r="34" spans="1:67" s="349" customFormat="1" ht="15" customHeight="1">
      <c r="A34" s="555"/>
      <c r="B34" s="557"/>
      <c r="C34" s="635" t="s">
        <v>654</v>
      </c>
      <c r="D34" s="636"/>
      <c r="E34" s="636"/>
      <c r="F34" s="636"/>
      <c r="G34" s="636"/>
      <c r="H34" s="636"/>
      <c r="I34" s="636"/>
      <c r="J34" s="636"/>
      <c r="K34" s="636"/>
      <c r="L34" s="637"/>
      <c r="M34" s="596"/>
      <c r="N34" s="597"/>
      <c r="O34" s="340" t="s">
        <v>652</v>
      </c>
      <c r="P34" s="596"/>
      <c r="Q34" s="597"/>
      <c r="R34" s="340" t="s">
        <v>652</v>
      </c>
      <c r="S34" s="596"/>
      <c r="T34" s="597"/>
      <c r="U34" s="340" t="s">
        <v>652</v>
      </c>
      <c r="V34" s="596"/>
      <c r="W34" s="597"/>
      <c r="X34" s="341" t="s">
        <v>652</v>
      </c>
      <c r="Y34" s="596"/>
      <c r="Z34" s="597"/>
      <c r="AA34" s="341" t="s">
        <v>653</v>
      </c>
      <c r="AB34" s="596"/>
      <c r="AC34" s="597"/>
      <c r="AD34" s="341" t="s">
        <v>652</v>
      </c>
      <c r="AE34" s="634"/>
      <c r="AF34" s="597"/>
      <c r="AG34" s="342" t="s">
        <v>652</v>
      </c>
      <c r="AH34" s="597"/>
      <c r="AI34" s="597"/>
      <c r="AJ34" s="341" t="s">
        <v>652</v>
      </c>
      <c r="AK34" s="634"/>
      <c r="AL34" s="597"/>
      <c r="AM34" s="342" t="s">
        <v>652</v>
      </c>
      <c r="AN34" s="634"/>
      <c r="AO34" s="630"/>
      <c r="AP34" s="341" t="s">
        <v>653</v>
      </c>
      <c r="AQ34" s="633"/>
      <c r="AR34" s="597"/>
      <c r="AS34" s="342" t="s">
        <v>652</v>
      </c>
      <c r="AT34" s="597"/>
      <c r="AU34" s="597"/>
      <c r="AV34" s="341" t="s">
        <v>652</v>
      </c>
      <c r="AW34" s="634"/>
      <c r="AX34" s="597"/>
      <c r="AY34" s="342" t="s">
        <v>652</v>
      </c>
      <c r="AZ34" s="339"/>
      <c r="BA34" s="339" t="s">
        <v>655</v>
      </c>
      <c r="BB34" s="634"/>
      <c r="BC34" s="597"/>
      <c r="BD34" s="340" t="s">
        <v>655</v>
      </c>
      <c r="BE34" s="596"/>
      <c r="BF34" s="597"/>
      <c r="BG34" s="343" t="s">
        <v>653</v>
      </c>
      <c r="BH34" s="344"/>
      <c r="BI34" s="345" t="s">
        <v>653</v>
      </c>
      <c r="BJ34" s="629"/>
      <c r="BK34" s="630"/>
      <c r="BL34" s="346" t="s">
        <v>653</v>
      </c>
      <c r="BM34" s="638"/>
      <c r="BN34" s="348"/>
    </row>
    <row r="35" spans="1:67" s="349" customFormat="1" ht="15" customHeight="1">
      <c r="A35" s="555"/>
      <c r="B35" s="557"/>
      <c r="C35" s="650" t="s">
        <v>656</v>
      </c>
      <c r="D35" s="651"/>
      <c r="E35" s="651"/>
      <c r="F35" s="651"/>
      <c r="G35" s="651"/>
      <c r="H35" s="651"/>
      <c r="I35" s="651"/>
      <c r="J35" s="651"/>
      <c r="K35" s="651"/>
      <c r="L35" s="652"/>
      <c r="M35" s="631" t="s">
        <v>471</v>
      </c>
      <c r="N35" s="627"/>
      <c r="O35" s="643"/>
      <c r="P35" s="631" t="s">
        <v>471</v>
      </c>
      <c r="Q35" s="627"/>
      <c r="R35" s="643"/>
      <c r="S35" s="631" t="s">
        <v>471</v>
      </c>
      <c r="T35" s="627"/>
      <c r="U35" s="643"/>
      <c r="V35" s="631" t="s">
        <v>471</v>
      </c>
      <c r="W35" s="627"/>
      <c r="X35" s="627"/>
      <c r="Y35" s="631" t="s">
        <v>471</v>
      </c>
      <c r="Z35" s="627"/>
      <c r="AA35" s="643"/>
      <c r="AB35" s="631" t="s">
        <v>471</v>
      </c>
      <c r="AC35" s="627"/>
      <c r="AD35" s="627"/>
      <c r="AE35" s="624" t="s">
        <v>471</v>
      </c>
      <c r="AF35" s="627"/>
      <c r="AG35" s="628"/>
      <c r="AH35" s="625" t="s">
        <v>471</v>
      </c>
      <c r="AI35" s="627"/>
      <c r="AJ35" s="627"/>
      <c r="AK35" s="624" t="s">
        <v>471</v>
      </c>
      <c r="AL35" s="627"/>
      <c r="AM35" s="628"/>
      <c r="AN35" s="625" t="s">
        <v>471</v>
      </c>
      <c r="AO35" s="627"/>
      <c r="AP35" s="632"/>
      <c r="AQ35" s="633"/>
      <c r="AR35" s="597"/>
      <c r="AS35" s="350" t="s">
        <v>652</v>
      </c>
      <c r="AT35" s="641"/>
      <c r="AU35" s="642"/>
      <c r="AV35" s="350" t="s">
        <v>652</v>
      </c>
      <c r="AW35" s="624" t="s">
        <v>566</v>
      </c>
      <c r="AX35" s="625"/>
      <c r="AY35" s="626"/>
      <c r="AZ35" s="624" t="s">
        <v>471</v>
      </c>
      <c r="BA35" s="626"/>
      <c r="BB35" s="624" t="s">
        <v>471</v>
      </c>
      <c r="BC35" s="627"/>
      <c r="BD35" s="628"/>
      <c r="BE35" s="631" t="s">
        <v>471</v>
      </c>
      <c r="BF35" s="627"/>
      <c r="BG35" s="643"/>
      <c r="BH35" s="631" t="s">
        <v>471</v>
      </c>
      <c r="BI35" s="643"/>
      <c r="BJ35" s="631" t="s">
        <v>471</v>
      </c>
      <c r="BK35" s="627"/>
      <c r="BL35" s="643"/>
      <c r="BM35" s="639"/>
      <c r="BN35" s="313"/>
      <c r="BO35" s="352"/>
    </row>
    <row r="36" spans="1:67" s="349" customFormat="1" ht="15" customHeight="1">
      <c r="A36" s="555"/>
      <c r="B36" s="557"/>
      <c r="C36" s="521" t="s">
        <v>187</v>
      </c>
      <c r="D36" s="636"/>
      <c r="E36" s="636"/>
      <c r="F36" s="636"/>
      <c r="G36" s="636"/>
      <c r="H36" s="636"/>
      <c r="I36" s="636"/>
      <c r="J36" s="636"/>
      <c r="K36" s="636"/>
      <c r="L36" s="637"/>
      <c r="M36" s="644">
        <f>SUM(M33:N34)</f>
        <v>0</v>
      </c>
      <c r="N36" s="645"/>
      <c r="O36" s="354" t="s">
        <v>652</v>
      </c>
      <c r="P36" s="646">
        <f>SUM(P33:Q34)</f>
        <v>0</v>
      </c>
      <c r="Q36" s="647"/>
      <c r="R36" s="355" t="s">
        <v>657</v>
      </c>
      <c r="S36" s="648">
        <f>SUM(S33:T34)</f>
        <v>0</v>
      </c>
      <c r="T36" s="649"/>
      <c r="U36" s="355" t="s">
        <v>657</v>
      </c>
      <c r="V36" s="645">
        <f>SUM(V33:W34)</f>
        <v>0</v>
      </c>
      <c r="W36" s="645"/>
      <c r="X36" s="354" t="s">
        <v>657</v>
      </c>
      <c r="Y36" s="644">
        <f>SUM(Y33:Z34)</f>
        <v>0</v>
      </c>
      <c r="Z36" s="645"/>
      <c r="AA36" s="356" t="s">
        <v>657</v>
      </c>
      <c r="AB36" s="644">
        <f>SUM(AB34)</f>
        <v>0</v>
      </c>
      <c r="AC36" s="645"/>
      <c r="AD36" s="354" t="s">
        <v>657</v>
      </c>
      <c r="AE36" s="678">
        <f>SUM(AE34)</f>
        <v>0</v>
      </c>
      <c r="AF36" s="647"/>
      <c r="AG36" s="356" t="s">
        <v>657</v>
      </c>
      <c r="AH36" s="679">
        <f>SUM(AH34)</f>
        <v>0</v>
      </c>
      <c r="AI36" s="649"/>
      <c r="AJ36" s="354" t="s">
        <v>657</v>
      </c>
      <c r="AK36" s="649">
        <f>SUM(AK34)</f>
        <v>0</v>
      </c>
      <c r="AL36" s="645"/>
      <c r="AM36" s="356" t="s">
        <v>657</v>
      </c>
      <c r="AN36" s="645">
        <f>SUM(AN34)</f>
        <v>0</v>
      </c>
      <c r="AO36" s="630"/>
      <c r="AP36" s="354" t="s">
        <v>657</v>
      </c>
      <c r="AQ36" s="680">
        <f>SUM(AQ33:AR35)</f>
        <v>0</v>
      </c>
      <c r="AR36" s="645"/>
      <c r="AS36" s="356" t="s">
        <v>657</v>
      </c>
      <c r="AT36" s="647">
        <f>SUM(AT33:AU35)</f>
        <v>0</v>
      </c>
      <c r="AU36" s="681"/>
      <c r="AV36" s="356" t="s">
        <v>657</v>
      </c>
      <c r="AW36" s="645">
        <f>SUM(AW34)</f>
        <v>0</v>
      </c>
      <c r="AX36" s="645"/>
      <c r="AY36" s="356" t="s">
        <v>657</v>
      </c>
      <c r="AZ36" s="354">
        <f>SUM(AZ34)</f>
        <v>0</v>
      </c>
      <c r="BA36" s="354" t="s">
        <v>653</v>
      </c>
      <c r="BB36" s="649">
        <f>SUM(BB34:BC34)</f>
        <v>0</v>
      </c>
      <c r="BC36" s="645"/>
      <c r="BD36" s="355" t="s">
        <v>653</v>
      </c>
      <c r="BE36" s="692">
        <f>SUM(BE33:BF34)</f>
        <v>0</v>
      </c>
      <c r="BF36" s="693"/>
      <c r="BG36" s="355" t="s">
        <v>653</v>
      </c>
      <c r="BH36" s="353">
        <f>SUM(BH33:BH34)</f>
        <v>0</v>
      </c>
      <c r="BI36" s="355" t="s">
        <v>657</v>
      </c>
      <c r="BJ36" s="631" t="s">
        <v>471</v>
      </c>
      <c r="BK36" s="627"/>
      <c r="BL36" s="643"/>
      <c r="BM36" s="640"/>
      <c r="BN36" s="313"/>
      <c r="BO36" s="352"/>
    </row>
    <row r="37" spans="1:67" ht="15" customHeight="1">
      <c r="A37" s="555"/>
      <c r="B37" s="518" t="s">
        <v>626</v>
      </c>
      <c r="C37" s="655" t="s">
        <v>627</v>
      </c>
      <c r="D37" s="656"/>
      <c r="E37" s="656"/>
      <c r="F37" s="656"/>
      <c r="G37" s="656"/>
      <c r="H37" s="656"/>
      <c r="I37" s="656"/>
      <c r="J37" s="656"/>
      <c r="K37" s="656"/>
      <c r="L37" s="657"/>
      <c r="M37" s="659" t="s">
        <v>636</v>
      </c>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1"/>
      <c r="AS37" s="662" t="s">
        <v>637</v>
      </c>
      <c r="AT37" s="662"/>
      <c r="AU37" s="662"/>
      <c r="AV37" s="662"/>
      <c r="AW37" s="662"/>
      <c r="AX37" s="662"/>
      <c r="AY37" s="663"/>
      <c r="AZ37" s="666" t="s">
        <v>658</v>
      </c>
      <c r="BA37" s="667"/>
      <c r="BB37" s="667"/>
      <c r="BC37" s="667"/>
      <c r="BD37" s="667"/>
      <c r="BE37" s="667"/>
      <c r="BF37" s="667"/>
      <c r="BG37" s="667"/>
      <c r="BH37" s="668"/>
      <c r="BI37" s="672" t="s">
        <v>659</v>
      </c>
      <c r="BJ37" s="673"/>
      <c r="BK37" s="673"/>
      <c r="BL37" s="673"/>
      <c r="BM37" s="674"/>
    </row>
    <row r="38" spans="1:67" ht="7.5" customHeight="1">
      <c r="A38" s="555"/>
      <c r="B38" s="653"/>
      <c r="C38" s="655"/>
      <c r="D38" s="656"/>
      <c r="E38" s="656"/>
      <c r="F38" s="656"/>
      <c r="G38" s="656"/>
      <c r="H38" s="656"/>
      <c r="I38" s="656"/>
      <c r="J38" s="656"/>
      <c r="K38" s="656"/>
      <c r="L38" s="657"/>
      <c r="M38" s="682" t="s">
        <v>640</v>
      </c>
      <c r="N38" s="683"/>
      <c r="O38" s="683"/>
      <c r="P38" s="683"/>
      <c r="Q38" s="684"/>
      <c r="R38" s="682" t="s">
        <v>641</v>
      </c>
      <c r="S38" s="683"/>
      <c r="T38" s="683"/>
      <c r="U38" s="683"/>
      <c r="V38" s="684"/>
      <c r="W38" s="682" t="s">
        <v>642</v>
      </c>
      <c r="X38" s="683"/>
      <c r="Y38" s="683"/>
      <c r="Z38" s="683"/>
      <c r="AA38" s="684"/>
      <c r="AB38" s="682" t="s">
        <v>643</v>
      </c>
      <c r="AC38" s="683"/>
      <c r="AD38" s="683"/>
      <c r="AE38" s="683"/>
      <c r="AF38" s="683"/>
      <c r="AG38" s="685" t="s">
        <v>187</v>
      </c>
      <c r="AH38" s="683"/>
      <c r="AI38" s="683"/>
      <c r="AJ38" s="683"/>
      <c r="AK38" s="686"/>
      <c r="AL38" s="688" t="s">
        <v>646</v>
      </c>
      <c r="AM38" s="689"/>
      <c r="AN38" s="689"/>
      <c r="AO38" s="689"/>
      <c r="AP38" s="689"/>
      <c r="AQ38" s="689"/>
      <c r="AR38" s="690"/>
      <c r="AS38" s="662"/>
      <c r="AT38" s="662"/>
      <c r="AU38" s="662"/>
      <c r="AV38" s="662"/>
      <c r="AW38" s="662"/>
      <c r="AX38" s="662"/>
      <c r="AY38" s="663"/>
      <c r="AZ38" s="666"/>
      <c r="BA38" s="667"/>
      <c r="BB38" s="667"/>
      <c r="BC38" s="667"/>
      <c r="BD38" s="667"/>
      <c r="BE38" s="667"/>
      <c r="BF38" s="667"/>
      <c r="BG38" s="667"/>
      <c r="BH38" s="668"/>
      <c r="BI38" s="672"/>
      <c r="BJ38" s="673"/>
      <c r="BK38" s="673"/>
      <c r="BL38" s="673"/>
      <c r="BM38" s="674"/>
    </row>
    <row r="39" spans="1:67" ht="12.75" customHeight="1">
      <c r="A39" s="555"/>
      <c r="B39" s="653"/>
      <c r="C39" s="658"/>
      <c r="D39" s="510"/>
      <c r="E39" s="510"/>
      <c r="F39" s="510"/>
      <c r="G39" s="510"/>
      <c r="H39" s="510"/>
      <c r="I39" s="510"/>
      <c r="J39" s="510"/>
      <c r="K39" s="510"/>
      <c r="L39" s="511"/>
      <c r="M39" s="586"/>
      <c r="N39" s="565"/>
      <c r="O39" s="565"/>
      <c r="P39" s="565"/>
      <c r="Q39" s="566"/>
      <c r="R39" s="586"/>
      <c r="S39" s="565"/>
      <c r="T39" s="565"/>
      <c r="U39" s="565"/>
      <c r="V39" s="566"/>
      <c r="W39" s="586"/>
      <c r="X39" s="565"/>
      <c r="Y39" s="565"/>
      <c r="Z39" s="565"/>
      <c r="AA39" s="566"/>
      <c r="AB39" s="586"/>
      <c r="AC39" s="565"/>
      <c r="AD39" s="565"/>
      <c r="AE39" s="565"/>
      <c r="AF39" s="565"/>
      <c r="AG39" s="586"/>
      <c r="AH39" s="565"/>
      <c r="AI39" s="565"/>
      <c r="AJ39" s="565"/>
      <c r="AK39" s="687"/>
      <c r="AL39" s="691"/>
      <c r="AM39" s="660"/>
      <c r="AN39" s="660"/>
      <c r="AO39" s="660"/>
      <c r="AP39" s="660"/>
      <c r="AQ39" s="660"/>
      <c r="AR39" s="661"/>
      <c r="AS39" s="664"/>
      <c r="AT39" s="664"/>
      <c r="AU39" s="664"/>
      <c r="AV39" s="664"/>
      <c r="AW39" s="664"/>
      <c r="AX39" s="664"/>
      <c r="AY39" s="665"/>
      <c r="AZ39" s="669"/>
      <c r="BA39" s="670"/>
      <c r="BB39" s="670"/>
      <c r="BC39" s="670"/>
      <c r="BD39" s="670"/>
      <c r="BE39" s="670"/>
      <c r="BF39" s="670"/>
      <c r="BG39" s="670"/>
      <c r="BH39" s="671"/>
      <c r="BI39" s="675"/>
      <c r="BJ39" s="676"/>
      <c r="BK39" s="676"/>
      <c r="BL39" s="676"/>
      <c r="BM39" s="677"/>
    </row>
    <row r="40" spans="1:67" s="349" customFormat="1" ht="15" customHeight="1">
      <c r="A40" s="555"/>
      <c r="B40" s="653"/>
      <c r="C40" s="548" t="s">
        <v>660</v>
      </c>
      <c r="D40" s="549"/>
      <c r="E40" s="549"/>
      <c r="F40" s="549"/>
      <c r="G40" s="549"/>
      <c r="H40" s="549"/>
      <c r="I40" s="549"/>
      <c r="J40" s="549"/>
      <c r="K40" s="549"/>
      <c r="L40" s="550"/>
      <c r="M40" s="596"/>
      <c r="N40" s="597"/>
      <c r="O40" s="597"/>
      <c r="P40" s="597"/>
      <c r="Q40" s="343" t="s">
        <v>653</v>
      </c>
      <c r="R40" s="596"/>
      <c r="S40" s="597"/>
      <c r="T40" s="597"/>
      <c r="U40" s="597"/>
      <c r="V40" s="343" t="s">
        <v>653</v>
      </c>
      <c r="W40" s="596"/>
      <c r="X40" s="597"/>
      <c r="Y40" s="597"/>
      <c r="Z40" s="597"/>
      <c r="AA40" s="343" t="s">
        <v>653</v>
      </c>
      <c r="AB40" s="596"/>
      <c r="AC40" s="597"/>
      <c r="AD40" s="597"/>
      <c r="AE40" s="597"/>
      <c r="AF40" s="339" t="s">
        <v>653</v>
      </c>
      <c r="AG40" s="596"/>
      <c r="AH40" s="597"/>
      <c r="AI40" s="597"/>
      <c r="AJ40" s="597"/>
      <c r="AK40" s="360" t="s">
        <v>653</v>
      </c>
      <c r="AL40" s="633"/>
      <c r="AM40" s="597"/>
      <c r="AN40" s="597"/>
      <c r="AO40" s="597"/>
      <c r="AP40" s="597"/>
      <c r="AQ40" s="597"/>
      <c r="AR40" s="343" t="s">
        <v>653</v>
      </c>
      <c r="AS40" s="596"/>
      <c r="AT40" s="597"/>
      <c r="AU40" s="597"/>
      <c r="AV40" s="597"/>
      <c r="AW40" s="597"/>
      <c r="AX40" s="597"/>
      <c r="AY40" s="343" t="s">
        <v>653</v>
      </c>
      <c r="AZ40" s="694"/>
      <c r="BA40" s="695"/>
      <c r="BB40" s="695"/>
      <c r="BC40" s="695"/>
      <c r="BD40" s="695"/>
      <c r="BE40" s="695"/>
      <c r="BF40" s="695"/>
      <c r="BG40" s="695"/>
      <c r="BH40" s="339" t="s">
        <v>653</v>
      </c>
      <c r="BI40" s="361"/>
      <c r="BJ40" s="362"/>
      <c r="BK40" s="362"/>
      <c r="BL40" s="362"/>
      <c r="BM40" s="363"/>
    </row>
    <row r="41" spans="1:67" s="349" customFormat="1" ht="15" customHeight="1">
      <c r="A41" s="556"/>
      <c r="B41" s="654"/>
      <c r="C41" s="521" t="s">
        <v>187</v>
      </c>
      <c r="D41" s="636"/>
      <c r="E41" s="636"/>
      <c r="F41" s="636"/>
      <c r="G41" s="636"/>
      <c r="H41" s="636"/>
      <c r="I41" s="636"/>
      <c r="J41" s="636"/>
      <c r="K41" s="636"/>
      <c r="L41" s="637"/>
      <c r="M41" s="692">
        <f>SUM(M40:P40)</f>
        <v>0</v>
      </c>
      <c r="N41" s="696"/>
      <c r="O41" s="696"/>
      <c r="P41" s="696"/>
      <c r="Q41" s="365" t="s">
        <v>653</v>
      </c>
      <c r="R41" s="692">
        <f>SUM(R40)</f>
        <v>0</v>
      </c>
      <c r="S41" s="696"/>
      <c r="T41" s="696"/>
      <c r="U41" s="696"/>
      <c r="V41" s="365" t="s">
        <v>653</v>
      </c>
      <c r="W41" s="692">
        <f>SUM(W40)</f>
        <v>0</v>
      </c>
      <c r="X41" s="696"/>
      <c r="Y41" s="696"/>
      <c r="Z41" s="696"/>
      <c r="AA41" s="365" t="s">
        <v>653</v>
      </c>
      <c r="AB41" s="692">
        <f>SUM(AB40)</f>
        <v>0</v>
      </c>
      <c r="AC41" s="696"/>
      <c r="AD41" s="696"/>
      <c r="AE41" s="696"/>
      <c r="AF41" s="364" t="s">
        <v>653</v>
      </c>
      <c r="AG41" s="692">
        <f>SUM(AG40)</f>
        <v>0</v>
      </c>
      <c r="AH41" s="696"/>
      <c r="AI41" s="696"/>
      <c r="AJ41" s="696"/>
      <c r="AK41" s="366" t="s">
        <v>653</v>
      </c>
      <c r="AL41" s="696">
        <f>SUM(AL40:AQ40)</f>
        <v>0</v>
      </c>
      <c r="AM41" s="693"/>
      <c r="AN41" s="693"/>
      <c r="AO41" s="693"/>
      <c r="AP41" s="693"/>
      <c r="AQ41" s="693"/>
      <c r="AR41" s="365" t="s">
        <v>653</v>
      </c>
      <c r="AS41" s="692">
        <f>SUM(AS40)</f>
        <v>0</v>
      </c>
      <c r="AT41" s="696"/>
      <c r="AU41" s="696"/>
      <c r="AV41" s="696"/>
      <c r="AW41" s="696"/>
      <c r="AX41" s="696"/>
      <c r="AY41" s="365" t="s">
        <v>653</v>
      </c>
      <c r="AZ41" s="697">
        <f>SUM(AZ40)</f>
        <v>0</v>
      </c>
      <c r="BA41" s="698"/>
      <c r="BB41" s="698"/>
      <c r="BC41" s="698"/>
      <c r="BD41" s="698"/>
      <c r="BE41" s="698"/>
      <c r="BF41" s="698"/>
      <c r="BG41" s="698"/>
      <c r="BH41" s="367" t="s">
        <v>652</v>
      </c>
      <c r="BI41" s="368"/>
      <c r="BJ41" s="369"/>
      <c r="BK41" s="369"/>
      <c r="BL41" s="369"/>
      <c r="BM41" s="370"/>
    </row>
    <row r="42" spans="1:67" ht="15" customHeight="1">
      <c r="A42" s="699" t="s">
        <v>661</v>
      </c>
      <c r="B42" s="700" t="s">
        <v>662</v>
      </c>
      <c r="C42" s="702" t="s">
        <v>663</v>
      </c>
      <c r="D42" s="565"/>
      <c r="E42" s="565"/>
      <c r="F42" s="565"/>
      <c r="G42" s="565"/>
      <c r="H42" s="565"/>
      <c r="I42" s="565"/>
      <c r="J42" s="565"/>
      <c r="K42" s="565"/>
      <c r="L42" s="565"/>
      <c r="M42" s="565"/>
      <c r="N42" s="566"/>
      <c r="O42" s="702" t="s">
        <v>664</v>
      </c>
      <c r="P42" s="565"/>
      <c r="Q42" s="565"/>
      <c r="R42" s="565"/>
      <c r="S42" s="565"/>
      <c r="T42" s="565"/>
      <c r="U42" s="565"/>
      <c r="V42" s="565"/>
      <c r="W42" s="565"/>
      <c r="X42" s="703" t="s">
        <v>665</v>
      </c>
      <c r="Y42" s="565"/>
      <c r="Z42" s="565"/>
      <c r="AA42" s="565"/>
      <c r="AB42" s="565"/>
      <c r="AC42" s="565"/>
      <c r="AD42" s="565"/>
      <c r="AE42" s="565"/>
      <c r="AF42" s="566"/>
      <c r="AG42" s="704" t="s">
        <v>666</v>
      </c>
      <c r="AH42" s="565"/>
      <c r="AI42" s="565"/>
      <c r="AJ42" s="565"/>
      <c r="AK42" s="565"/>
      <c r="AL42" s="565"/>
      <c r="AM42" s="565"/>
      <c r="AN42" s="565"/>
      <c r="AO42" s="565"/>
      <c r="AP42" s="565"/>
      <c r="AQ42" s="566"/>
      <c r="AR42" s="705" t="s">
        <v>667</v>
      </c>
      <c r="AS42" s="706"/>
      <c r="AT42" s="706"/>
      <c r="AU42" s="706"/>
      <c r="AV42" s="706"/>
      <c r="AW42" s="706"/>
      <c r="AX42" s="706"/>
      <c r="AY42" s="706"/>
      <c r="AZ42" s="702" t="s">
        <v>187</v>
      </c>
      <c r="BA42" s="565"/>
      <c r="BB42" s="565"/>
      <c r="BC42" s="565"/>
      <c r="BD42" s="565"/>
      <c r="BE42" s="565"/>
      <c r="BF42" s="565"/>
      <c r="BG42" s="565"/>
      <c r="BH42" s="566"/>
      <c r="BI42" s="707" t="s">
        <v>615</v>
      </c>
      <c r="BJ42" s="708"/>
      <c r="BK42" s="708"/>
      <c r="BL42" s="708"/>
      <c r="BM42" s="709"/>
    </row>
    <row r="43" spans="1:67" ht="15" customHeight="1">
      <c r="A43" s="700"/>
      <c r="B43" s="700"/>
      <c r="C43" s="710" t="s">
        <v>668</v>
      </c>
      <c r="D43" s="528"/>
      <c r="E43" s="528"/>
      <c r="F43" s="528"/>
      <c r="G43" s="528"/>
      <c r="H43" s="528"/>
      <c r="I43" s="528"/>
      <c r="J43" s="528"/>
      <c r="K43" s="528"/>
      <c r="L43" s="528"/>
      <c r="M43" s="528"/>
      <c r="N43" s="529"/>
      <c r="O43" s="631" t="s">
        <v>471</v>
      </c>
      <c r="P43" s="625"/>
      <c r="Q43" s="625"/>
      <c r="R43" s="625"/>
      <c r="S43" s="625"/>
      <c r="T43" s="625"/>
      <c r="U43" s="625"/>
      <c r="V43" s="625"/>
      <c r="W43" s="711"/>
      <c r="X43" s="633"/>
      <c r="Y43" s="597"/>
      <c r="Z43" s="597"/>
      <c r="AA43" s="597"/>
      <c r="AB43" s="597"/>
      <c r="AC43" s="597"/>
      <c r="AD43" s="597"/>
      <c r="AE43" s="597" t="s">
        <v>669</v>
      </c>
      <c r="AF43" s="712"/>
      <c r="AG43" s="596"/>
      <c r="AH43" s="597"/>
      <c r="AI43" s="597"/>
      <c r="AJ43" s="597"/>
      <c r="AK43" s="597"/>
      <c r="AL43" s="597"/>
      <c r="AM43" s="597"/>
      <c r="AN43" s="597"/>
      <c r="AO43" s="597"/>
      <c r="AP43" s="597" t="s">
        <v>670</v>
      </c>
      <c r="AQ43" s="712"/>
      <c r="AR43" s="596"/>
      <c r="AS43" s="597"/>
      <c r="AT43" s="597"/>
      <c r="AU43" s="597"/>
      <c r="AV43" s="597"/>
      <c r="AW43" s="597"/>
      <c r="AX43" s="597" t="s">
        <v>670</v>
      </c>
      <c r="AY43" s="712"/>
      <c r="AZ43" s="644">
        <f>X43+AG43+AR43</f>
        <v>0</v>
      </c>
      <c r="BA43" s="645"/>
      <c r="BB43" s="645"/>
      <c r="BC43" s="645"/>
      <c r="BD43" s="645"/>
      <c r="BE43" s="645"/>
      <c r="BF43" s="645"/>
      <c r="BG43" s="645" t="s">
        <v>669</v>
      </c>
      <c r="BH43" s="713"/>
      <c r="BI43" s="371"/>
      <c r="BJ43" s="372"/>
      <c r="BK43" s="372"/>
      <c r="BL43" s="372"/>
      <c r="BM43" s="373"/>
    </row>
    <row r="44" spans="1:67" ht="15" customHeight="1">
      <c r="A44" s="700"/>
      <c r="B44" s="700"/>
      <c r="C44" s="710" t="s">
        <v>671</v>
      </c>
      <c r="D44" s="528"/>
      <c r="E44" s="528"/>
      <c r="F44" s="528"/>
      <c r="G44" s="528"/>
      <c r="H44" s="528"/>
      <c r="I44" s="528"/>
      <c r="J44" s="528"/>
      <c r="K44" s="528"/>
      <c r="L44" s="528"/>
      <c r="M44" s="528"/>
      <c r="N44" s="529"/>
      <c r="O44" s="631" t="s">
        <v>471</v>
      </c>
      <c r="P44" s="625"/>
      <c r="Q44" s="625"/>
      <c r="R44" s="625"/>
      <c r="S44" s="625"/>
      <c r="T44" s="625"/>
      <c r="U44" s="625"/>
      <c r="V44" s="625"/>
      <c r="W44" s="711"/>
      <c r="X44" s="633"/>
      <c r="Y44" s="597"/>
      <c r="Z44" s="597"/>
      <c r="AA44" s="597"/>
      <c r="AB44" s="597"/>
      <c r="AC44" s="597"/>
      <c r="AD44" s="597"/>
      <c r="AE44" s="597" t="s">
        <v>669</v>
      </c>
      <c r="AF44" s="712"/>
      <c r="AG44" s="596"/>
      <c r="AH44" s="597"/>
      <c r="AI44" s="597"/>
      <c r="AJ44" s="597"/>
      <c r="AK44" s="597"/>
      <c r="AL44" s="597"/>
      <c r="AM44" s="597"/>
      <c r="AN44" s="597"/>
      <c r="AO44" s="597"/>
      <c r="AP44" s="597" t="s">
        <v>670</v>
      </c>
      <c r="AQ44" s="712"/>
      <c r="AR44" s="596"/>
      <c r="AS44" s="597"/>
      <c r="AT44" s="597"/>
      <c r="AU44" s="597"/>
      <c r="AV44" s="597"/>
      <c r="AW44" s="597"/>
      <c r="AX44" s="597" t="s">
        <v>670</v>
      </c>
      <c r="AY44" s="712"/>
      <c r="AZ44" s="644">
        <f>X44+AG44+AR44</f>
        <v>0</v>
      </c>
      <c r="BA44" s="645"/>
      <c r="BB44" s="645"/>
      <c r="BC44" s="645"/>
      <c r="BD44" s="645"/>
      <c r="BE44" s="645"/>
      <c r="BF44" s="645"/>
      <c r="BG44" s="645" t="s">
        <v>669</v>
      </c>
      <c r="BH44" s="713"/>
      <c r="BI44" s="374"/>
      <c r="BM44" s="375"/>
    </row>
    <row r="45" spans="1:67" ht="15" customHeight="1">
      <c r="A45" s="700"/>
      <c r="B45" s="700"/>
      <c r="C45" s="710" t="s">
        <v>672</v>
      </c>
      <c r="D45" s="528"/>
      <c r="E45" s="528"/>
      <c r="F45" s="528"/>
      <c r="G45" s="528"/>
      <c r="H45" s="528"/>
      <c r="I45" s="528"/>
      <c r="J45" s="528"/>
      <c r="K45" s="528"/>
      <c r="L45" s="528"/>
      <c r="M45" s="528"/>
      <c r="N45" s="529"/>
      <c r="O45" s="596"/>
      <c r="P45" s="597"/>
      <c r="Q45" s="597"/>
      <c r="R45" s="597"/>
      <c r="S45" s="597"/>
      <c r="T45" s="597"/>
      <c r="U45" s="597"/>
      <c r="V45" s="630" t="s">
        <v>670</v>
      </c>
      <c r="W45" s="714"/>
      <c r="X45" s="680">
        <f>SUM(X43:AE44)</f>
        <v>0</v>
      </c>
      <c r="Y45" s="645"/>
      <c r="Z45" s="645"/>
      <c r="AA45" s="645"/>
      <c r="AB45" s="645"/>
      <c r="AC45" s="645"/>
      <c r="AD45" s="645"/>
      <c r="AE45" s="693" t="s">
        <v>669</v>
      </c>
      <c r="AF45" s="715"/>
      <c r="AG45" s="644">
        <f>AG43+AG44</f>
        <v>0</v>
      </c>
      <c r="AH45" s="645"/>
      <c r="AI45" s="645"/>
      <c r="AJ45" s="645"/>
      <c r="AK45" s="645"/>
      <c r="AL45" s="645"/>
      <c r="AM45" s="645"/>
      <c r="AN45" s="645"/>
      <c r="AO45" s="645"/>
      <c r="AP45" s="645" t="s">
        <v>669</v>
      </c>
      <c r="AQ45" s="713"/>
      <c r="AR45" s="644">
        <f>AR43+AR44</f>
        <v>0</v>
      </c>
      <c r="AS45" s="645"/>
      <c r="AT45" s="645"/>
      <c r="AU45" s="645"/>
      <c r="AV45" s="645"/>
      <c r="AW45" s="645"/>
      <c r="AX45" s="645" t="s">
        <v>669</v>
      </c>
      <c r="AY45" s="713"/>
      <c r="AZ45" s="644">
        <f>X45+AG45+AR45</f>
        <v>0</v>
      </c>
      <c r="BA45" s="645"/>
      <c r="BB45" s="645"/>
      <c r="BC45" s="645"/>
      <c r="BD45" s="645"/>
      <c r="BE45" s="645"/>
      <c r="BF45" s="645"/>
      <c r="BG45" s="645" t="s">
        <v>669</v>
      </c>
      <c r="BH45" s="713"/>
      <c r="BI45" s="374"/>
      <c r="BM45" s="375"/>
    </row>
    <row r="46" spans="1:67" ht="15" customHeight="1">
      <c r="A46" s="700"/>
      <c r="B46" s="701"/>
      <c r="C46" s="710" t="s">
        <v>673</v>
      </c>
      <c r="D46" s="528"/>
      <c r="E46" s="528"/>
      <c r="F46" s="528"/>
      <c r="G46" s="528"/>
      <c r="H46" s="528"/>
      <c r="I46" s="528"/>
      <c r="J46" s="528"/>
      <c r="K46" s="528"/>
      <c r="L46" s="528"/>
      <c r="M46" s="528"/>
      <c r="N46" s="529"/>
      <c r="O46" s="631" t="s">
        <v>471</v>
      </c>
      <c r="P46" s="625"/>
      <c r="Q46" s="625"/>
      <c r="R46" s="625"/>
      <c r="S46" s="625"/>
      <c r="T46" s="625"/>
      <c r="U46" s="625"/>
      <c r="V46" s="625"/>
      <c r="W46" s="711"/>
      <c r="X46" s="633"/>
      <c r="Y46" s="597"/>
      <c r="Z46" s="597"/>
      <c r="AA46" s="597"/>
      <c r="AB46" s="597"/>
      <c r="AC46" s="597"/>
      <c r="AD46" s="597"/>
      <c r="AE46" s="630" t="s">
        <v>669</v>
      </c>
      <c r="AF46" s="716"/>
      <c r="AG46" s="717"/>
      <c r="AH46" s="630"/>
      <c r="AI46" s="630"/>
      <c r="AJ46" s="630"/>
      <c r="AK46" s="630"/>
      <c r="AL46" s="630"/>
      <c r="AM46" s="630"/>
      <c r="AN46" s="630"/>
      <c r="AO46" s="630"/>
      <c r="AP46" s="597" t="s">
        <v>669</v>
      </c>
      <c r="AQ46" s="712"/>
      <c r="AR46" s="596"/>
      <c r="AS46" s="597"/>
      <c r="AT46" s="597"/>
      <c r="AU46" s="597"/>
      <c r="AV46" s="597"/>
      <c r="AW46" s="597"/>
      <c r="AX46" s="597" t="s">
        <v>669</v>
      </c>
      <c r="AY46" s="712"/>
      <c r="AZ46" s="692">
        <f>X46+AG46+AR46</f>
        <v>0</v>
      </c>
      <c r="BA46" s="696"/>
      <c r="BB46" s="696"/>
      <c r="BC46" s="696"/>
      <c r="BD46" s="696"/>
      <c r="BE46" s="696"/>
      <c r="BF46" s="696"/>
      <c r="BG46" s="696" t="s">
        <v>669</v>
      </c>
      <c r="BH46" s="718"/>
      <c r="BI46" s="374"/>
      <c r="BM46" s="375"/>
    </row>
    <row r="47" spans="1:67" ht="15" customHeight="1">
      <c r="A47" s="700"/>
      <c r="B47" s="518" t="s">
        <v>674</v>
      </c>
      <c r="C47" s="710" t="s">
        <v>663</v>
      </c>
      <c r="D47" s="528"/>
      <c r="E47" s="528"/>
      <c r="F47" s="528"/>
      <c r="G47" s="528"/>
      <c r="H47" s="528"/>
      <c r="I47" s="528"/>
      <c r="J47" s="528"/>
      <c r="K47" s="528"/>
      <c r="L47" s="528"/>
      <c r="M47" s="528"/>
      <c r="N47" s="529"/>
      <c r="O47" s="521" t="s">
        <v>664</v>
      </c>
      <c r="P47" s="528"/>
      <c r="Q47" s="528"/>
      <c r="R47" s="528"/>
      <c r="S47" s="528"/>
      <c r="T47" s="528"/>
      <c r="U47" s="528"/>
      <c r="V47" s="528"/>
      <c r="W47" s="720"/>
      <c r="X47" s="721" t="s">
        <v>665</v>
      </c>
      <c r="Y47" s="528"/>
      <c r="Z47" s="528"/>
      <c r="AA47" s="528"/>
      <c r="AB47" s="528"/>
      <c r="AC47" s="528"/>
      <c r="AD47" s="528"/>
      <c r="AE47" s="528"/>
      <c r="AF47" s="529"/>
      <c r="AG47" s="722" t="s">
        <v>666</v>
      </c>
      <c r="AH47" s="528"/>
      <c r="AI47" s="528"/>
      <c r="AJ47" s="528"/>
      <c r="AK47" s="528"/>
      <c r="AL47" s="528"/>
      <c r="AM47" s="528"/>
      <c r="AN47" s="528"/>
      <c r="AO47" s="528"/>
      <c r="AP47" s="528"/>
      <c r="AQ47" s="528"/>
      <c r="AR47" s="723" t="s">
        <v>667</v>
      </c>
      <c r="AS47" s="724"/>
      <c r="AT47" s="724"/>
      <c r="AU47" s="724"/>
      <c r="AV47" s="724"/>
      <c r="AW47" s="724"/>
      <c r="AX47" s="724"/>
      <c r="AY47" s="724"/>
      <c r="AZ47" s="710" t="s">
        <v>187</v>
      </c>
      <c r="BA47" s="528"/>
      <c r="BB47" s="528"/>
      <c r="BC47" s="528"/>
      <c r="BD47" s="528"/>
      <c r="BE47" s="528"/>
      <c r="BF47" s="528"/>
      <c r="BG47" s="528"/>
      <c r="BH47" s="529"/>
      <c r="BI47" s="374"/>
      <c r="BM47" s="375"/>
    </row>
    <row r="48" spans="1:67" ht="15" customHeight="1">
      <c r="A48" s="700"/>
      <c r="B48" s="519"/>
      <c r="C48" s="710" t="s">
        <v>675</v>
      </c>
      <c r="D48" s="528"/>
      <c r="E48" s="528"/>
      <c r="F48" s="528"/>
      <c r="G48" s="528"/>
      <c r="H48" s="528"/>
      <c r="I48" s="528"/>
      <c r="J48" s="528"/>
      <c r="K48" s="528"/>
      <c r="L48" s="528"/>
      <c r="M48" s="528"/>
      <c r="N48" s="529"/>
      <c r="O48" s="596"/>
      <c r="P48" s="597"/>
      <c r="Q48" s="597"/>
      <c r="R48" s="597"/>
      <c r="S48" s="597"/>
      <c r="T48" s="597"/>
      <c r="U48" s="597"/>
      <c r="V48" s="630" t="s">
        <v>670</v>
      </c>
      <c r="W48" s="714"/>
      <c r="X48" s="633"/>
      <c r="Y48" s="597"/>
      <c r="Z48" s="597"/>
      <c r="AA48" s="597"/>
      <c r="AB48" s="597"/>
      <c r="AC48" s="597"/>
      <c r="AD48" s="597"/>
      <c r="AE48" s="597" t="s">
        <v>670</v>
      </c>
      <c r="AF48" s="712"/>
      <c r="AG48" s="596"/>
      <c r="AH48" s="597"/>
      <c r="AI48" s="597"/>
      <c r="AJ48" s="597"/>
      <c r="AK48" s="597"/>
      <c r="AL48" s="597"/>
      <c r="AM48" s="597"/>
      <c r="AN48" s="597"/>
      <c r="AO48" s="597"/>
      <c r="AP48" s="597" t="s">
        <v>670</v>
      </c>
      <c r="AQ48" s="712"/>
      <c r="AR48" s="596"/>
      <c r="AS48" s="597"/>
      <c r="AT48" s="597"/>
      <c r="AU48" s="597"/>
      <c r="AV48" s="597"/>
      <c r="AW48" s="597"/>
      <c r="AX48" s="597" t="s">
        <v>670</v>
      </c>
      <c r="AY48" s="712"/>
      <c r="AZ48" s="644">
        <f>X48+AG48+AR48</f>
        <v>0</v>
      </c>
      <c r="BA48" s="630"/>
      <c r="BB48" s="630"/>
      <c r="BC48" s="630"/>
      <c r="BD48" s="630"/>
      <c r="BE48" s="630"/>
      <c r="BF48" s="630"/>
      <c r="BG48" s="645" t="s">
        <v>669</v>
      </c>
      <c r="BH48" s="713"/>
      <c r="BI48" s="374"/>
      <c r="BM48" s="375"/>
    </row>
    <row r="49" spans="1:65" ht="15" customHeight="1">
      <c r="A49" s="700"/>
      <c r="B49" s="519"/>
      <c r="C49" s="725" t="s">
        <v>676</v>
      </c>
      <c r="D49" s="710" t="s">
        <v>677</v>
      </c>
      <c r="E49" s="528"/>
      <c r="F49" s="528"/>
      <c r="G49" s="528"/>
      <c r="H49" s="528"/>
      <c r="I49" s="528"/>
      <c r="J49" s="528"/>
      <c r="K49" s="528"/>
      <c r="L49" s="528"/>
      <c r="M49" s="528"/>
      <c r="N49" s="529"/>
      <c r="O49" s="728" t="s">
        <v>678</v>
      </c>
      <c r="P49" s="528"/>
      <c r="Q49" s="528"/>
      <c r="R49" s="528"/>
      <c r="S49" s="528"/>
      <c r="T49" s="528"/>
      <c r="U49" s="528"/>
      <c r="V49" s="528"/>
      <c r="W49" s="528"/>
      <c r="X49" s="528"/>
      <c r="Y49" s="528"/>
      <c r="Z49" s="528"/>
      <c r="AA49" s="528"/>
      <c r="AB49" s="528"/>
      <c r="AC49" s="528"/>
      <c r="AD49" s="528"/>
      <c r="AE49" s="528"/>
      <c r="AF49" s="529"/>
      <c r="AG49" s="376"/>
      <c r="AH49" s="377"/>
      <c r="AI49" s="377"/>
      <c r="AJ49" s="377"/>
      <c r="AK49" s="377"/>
      <c r="AL49" s="377"/>
      <c r="AM49" s="377"/>
      <c r="AN49" s="377"/>
      <c r="AO49" s="377"/>
      <c r="AP49" s="377"/>
      <c r="AQ49" s="378"/>
      <c r="AR49" s="378"/>
      <c r="AS49" s="378"/>
      <c r="AT49" s="378"/>
      <c r="AU49" s="378"/>
      <c r="AV49" s="378"/>
      <c r="AW49" s="378"/>
      <c r="AX49" s="378"/>
      <c r="AY49" s="378"/>
      <c r="AZ49" s="378"/>
      <c r="BA49" s="378"/>
      <c r="BB49" s="378"/>
      <c r="BC49" s="378"/>
      <c r="BD49" s="378"/>
      <c r="BE49" s="378"/>
      <c r="BF49" s="378"/>
      <c r="BG49" s="378"/>
      <c r="BH49" s="379"/>
      <c r="BI49" s="374"/>
      <c r="BM49" s="375"/>
    </row>
    <row r="50" spans="1:65" ht="15" customHeight="1">
      <c r="A50" s="700"/>
      <c r="B50" s="519"/>
      <c r="C50" s="726"/>
      <c r="D50" s="521"/>
      <c r="E50" s="528"/>
      <c r="F50" s="528"/>
      <c r="G50" s="528"/>
      <c r="H50" s="528"/>
      <c r="I50" s="528"/>
      <c r="J50" s="528"/>
      <c r="K50" s="528"/>
      <c r="L50" s="528"/>
      <c r="M50" s="528"/>
      <c r="N50" s="529"/>
      <c r="O50" s="596"/>
      <c r="P50" s="597"/>
      <c r="Q50" s="597"/>
      <c r="R50" s="597"/>
      <c r="S50" s="597"/>
      <c r="T50" s="597"/>
      <c r="U50" s="597"/>
      <c r="V50" s="597"/>
      <c r="W50" s="597"/>
      <c r="X50" s="597"/>
      <c r="Y50" s="597"/>
      <c r="Z50" s="597"/>
      <c r="AA50" s="597"/>
      <c r="AB50" s="597"/>
      <c r="AC50" s="597"/>
      <c r="AD50" s="597"/>
      <c r="AE50" s="630" t="s">
        <v>679</v>
      </c>
      <c r="AF50" s="716"/>
      <c r="AG50" s="380"/>
      <c r="AH50" s="381"/>
      <c r="AI50" s="381"/>
      <c r="AJ50" s="381"/>
      <c r="AK50" s="381"/>
      <c r="AL50" s="381"/>
      <c r="AM50" s="382"/>
      <c r="AN50" s="382"/>
      <c r="AO50" s="382"/>
      <c r="AP50" s="382"/>
      <c r="AQ50" s="383"/>
      <c r="AR50" s="383"/>
      <c r="AS50" s="383"/>
      <c r="AT50" s="383"/>
      <c r="AU50" s="383"/>
      <c r="AV50" s="383"/>
      <c r="AW50" s="383"/>
      <c r="AX50" s="383"/>
      <c r="AY50" s="383"/>
      <c r="AZ50" s="383"/>
      <c r="BA50" s="383"/>
      <c r="BB50" s="383"/>
      <c r="BC50" s="383"/>
      <c r="BD50" s="383"/>
      <c r="BE50" s="383"/>
      <c r="BF50" s="383"/>
      <c r="BG50" s="383"/>
      <c r="BH50" s="384"/>
      <c r="BI50" s="374"/>
      <c r="BM50" s="375"/>
    </row>
    <row r="51" spans="1:65" ht="15" customHeight="1">
      <c r="A51" s="700"/>
      <c r="B51" s="519"/>
      <c r="C51" s="726"/>
      <c r="D51" s="521"/>
      <c r="E51" s="528"/>
      <c r="F51" s="528"/>
      <c r="G51" s="528"/>
      <c r="H51" s="528"/>
      <c r="I51" s="528"/>
      <c r="J51" s="528"/>
      <c r="K51" s="528"/>
      <c r="L51" s="528"/>
      <c r="M51" s="528"/>
      <c r="N51" s="529"/>
      <c r="O51" s="596"/>
      <c r="P51" s="597"/>
      <c r="Q51" s="597"/>
      <c r="R51" s="597"/>
      <c r="S51" s="597"/>
      <c r="T51" s="597"/>
      <c r="U51" s="597"/>
      <c r="V51" s="597"/>
      <c r="W51" s="597"/>
      <c r="X51" s="597"/>
      <c r="Y51" s="597"/>
      <c r="Z51" s="597"/>
      <c r="AA51" s="597"/>
      <c r="AB51" s="597"/>
      <c r="AC51" s="597"/>
      <c r="AD51" s="597"/>
      <c r="AE51" s="630" t="s">
        <v>679</v>
      </c>
      <c r="AF51" s="716"/>
      <c r="AG51" s="358"/>
      <c r="AH51" s="385"/>
      <c r="AI51" s="385"/>
      <c r="AJ51" s="385"/>
      <c r="AK51" s="385"/>
      <c r="AL51" s="385"/>
      <c r="AM51" s="316"/>
      <c r="AN51" s="316"/>
      <c r="AO51" s="316"/>
      <c r="AP51" s="316"/>
      <c r="AQ51" s="383"/>
      <c r="AR51" s="383"/>
      <c r="AS51" s="383"/>
      <c r="AT51" s="383"/>
      <c r="AU51" s="383"/>
      <c r="AV51" s="383"/>
      <c r="AW51" s="383"/>
      <c r="AX51" s="383"/>
      <c r="AY51" s="383"/>
      <c r="AZ51" s="383"/>
      <c r="BA51" s="383"/>
      <c r="BB51" s="383"/>
      <c r="BC51" s="383"/>
      <c r="BD51" s="383"/>
      <c r="BE51" s="383"/>
      <c r="BF51" s="383"/>
      <c r="BG51" s="383"/>
      <c r="BH51" s="384"/>
      <c r="BI51" s="374"/>
      <c r="BM51" s="375"/>
    </row>
    <row r="52" spans="1:65" ht="15" customHeight="1">
      <c r="A52" s="700"/>
      <c r="B52" s="519"/>
      <c r="C52" s="727"/>
      <c r="D52" s="521"/>
      <c r="E52" s="528"/>
      <c r="F52" s="528"/>
      <c r="G52" s="528"/>
      <c r="H52" s="528"/>
      <c r="I52" s="528"/>
      <c r="J52" s="528"/>
      <c r="K52" s="528"/>
      <c r="L52" s="528"/>
      <c r="M52" s="528"/>
      <c r="N52" s="529"/>
      <c r="O52" s="596"/>
      <c r="P52" s="597"/>
      <c r="Q52" s="597"/>
      <c r="R52" s="597"/>
      <c r="S52" s="597"/>
      <c r="T52" s="597"/>
      <c r="U52" s="597"/>
      <c r="V52" s="597"/>
      <c r="W52" s="597"/>
      <c r="X52" s="597"/>
      <c r="Y52" s="597"/>
      <c r="Z52" s="597"/>
      <c r="AA52" s="597"/>
      <c r="AB52" s="597"/>
      <c r="AC52" s="597"/>
      <c r="AD52" s="597"/>
      <c r="AE52" s="630" t="s">
        <v>679</v>
      </c>
      <c r="AF52" s="716"/>
      <c r="AG52" s="359"/>
      <c r="AH52" s="359"/>
      <c r="AI52" s="359"/>
      <c r="AJ52" s="359"/>
      <c r="AK52" s="359"/>
      <c r="AL52" s="359"/>
      <c r="AM52" s="303"/>
      <c r="AN52" s="303"/>
      <c r="AO52" s="303"/>
      <c r="AP52" s="303"/>
      <c r="AQ52" s="386"/>
      <c r="AR52" s="386"/>
      <c r="AS52" s="386"/>
      <c r="AT52" s="386"/>
      <c r="AU52" s="386"/>
      <c r="AV52" s="386"/>
      <c r="AW52" s="386"/>
      <c r="AX52" s="386"/>
      <c r="AY52" s="386"/>
      <c r="AZ52" s="386"/>
      <c r="BA52" s="386"/>
      <c r="BB52" s="386"/>
      <c r="BC52" s="386"/>
      <c r="BD52" s="386"/>
      <c r="BE52" s="386"/>
      <c r="BF52" s="386"/>
      <c r="BG52" s="386"/>
      <c r="BH52" s="387"/>
      <c r="BI52" s="374"/>
      <c r="BM52" s="375"/>
    </row>
    <row r="53" spans="1:65" ht="15" customHeight="1">
      <c r="A53" s="700"/>
      <c r="B53" s="719"/>
      <c r="C53" s="725" t="s">
        <v>680</v>
      </c>
      <c r="D53" s="710" t="s">
        <v>663</v>
      </c>
      <c r="E53" s="722"/>
      <c r="F53" s="722"/>
      <c r="G53" s="722"/>
      <c r="H53" s="722"/>
      <c r="I53" s="722"/>
      <c r="J53" s="722"/>
      <c r="K53" s="722"/>
      <c r="L53" s="722"/>
      <c r="M53" s="722"/>
      <c r="N53" s="729"/>
      <c r="O53" s="710" t="s">
        <v>681</v>
      </c>
      <c r="P53" s="722"/>
      <c r="Q53" s="722"/>
      <c r="R53" s="722"/>
      <c r="S53" s="722"/>
      <c r="T53" s="722"/>
      <c r="U53" s="722"/>
      <c r="V53" s="722"/>
      <c r="W53" s="729"/>
      <c r="X53" s="710" t="s">
        <v>682</v>
      </c>
      <c r="Y53" s="722"/>
      <c r="Z53" s="722"/>
      <c r="AA53" s="722"/>
      <c r="AB53" s="722"/>
      <c r="AC53" s="722"/>
      <c r="AD53" s="722"/>
      <c r="AE53" s="722"/>
      <c r="AF53" s="729"/>
      <c r="AG53" s="710" t="s">
        <v>683</v>
      </c>
      <c r="AH53" s="722"/>
      <c r="AI53" s="722"/>
      <c r="AJ53" s="722"/>
      <c r="AK53" s="722"/>
      <c r="AL53" s="722"/>
      <c r="AM53" s="722"/>
      <c r="AN53" s="722"/>
      <c r="AO53" s="722"/>
      <c r="AP53" s="722"/>
      <c r="AQ53" s="729"/>
      <c r="AR53" s="710" t="s">
        <v>684</v>
      </c>
      <c r="AS53" s="722"/>
      <c r="AT53" s="722"/>
      <c r="AU53" s="722"/>
      <c r="AV53" s="722"/>
      <c r="AW53" s="722"/>
      <c r="AX53" s="722"/>
      <c r="AY53" s="729"/>
      <c r="AZ53" s="710" t="s">
        <v>685</v>
      </c>
      <c r="BA53" s="722"/>
      <c r="BB53" s="722"/>
      <c r="BC53" s="722"/>
      <c r="BD53" s="722"/>
      <c r="BE53" s="722"/>
      <c r="BF53" s="722"/>
      <c r="BG53" s="722"/>
      <c r="BH53" s="729"/>
      <c r="BI53" s="374"/>
      <c r="BM53" s="375"/>
    </row>
    <row r="54" spans="1:65" ht="15" customHeight="1">
      <c r="A54" s="700"/>
      <c r="B54" s="719"/>
      <c r="C54" s="748"/>
      <c r="D54" s="710" t="s">
        <v>686</v>
      </c>
      <c r="E54" s="528"/>
      <c r="F54" s="528"/>
      <c r="G54" s="528"/>
      <c r="H54" s="528"/>
      <c r="I54" s="528"/>
      <c r="J54" s="528"/>
      <c r="K54" s="528"/>
      <c r="L54" s="528"/>
      <c r="M54" s="528"/>
      <c r="N54" s="529"/>
      <c r="O54" s="629"/>
      <c r="P54" s="730"/>
      <c r="Q54" s="730"/>
      <c r="R54" s="730"/>
      <c r="S54" s="730"/>
      <c r="T54" s="730"/>
      <c r="U54" s="730"/>
      <c r="V54" s="597" t="s">
        <v>679</v>
      </c>
      <c r="W54" s="712"/>
      <c r="X54" s="629"/>
      <c r="Y54" s="730"/>
      <c r="Z54" s="730"/>
      <c r="AA54" s="730"/>
      <c r="AB54" s="730"/>
      <c r="AC54" s="730"/>
      <c r="AD54" s="730"/>
      <c r="AE54" s="597" t="s">
        <v>679</v>
      </c>
      <c r="AF54" s="712"/>
      <c r="AG54" s="596"/>
      <c r="AH54" s="597"/>
      <c r="AI54" s="597"/>
      <c r="AJ54" s="597"/>
      <c r="AK54" s="597"/>
      <c r="AL54" s="597"/>
      <c r="AM54" s="597"/>
      <c r="AN54" s="597"/>
      <c r="AO54" s="597"/>
      <c r="AP54" s="597" t="s">
        <v>679</v>
      </c>
      <c r="AQ54" s="712"/>
      <c r="AR54" s="596"/>
      <c r="AS54" s="597"/>
      <c r="AT54" s="597"/>
      <c r="AU54" s="597"/>
      <c r="AV54" s="597"/>
      <c r="AW54" s="597"/>
      <c r="AX54" s="597" t="s">
        <v>679</v>
      </c>
      <c r="AY54" s="712"/>
      <c r="AZ54" s="596"/>
      <c r="BA54" s="597"/>
      <c r="BB54" s="597"/>
      <c r="BC54" s="597"/>
      <c r="BD54" s="597"/>
      <c r="BE54" s="597"/>
      <c r="BF54" s="597"/>
      <c r="BG54" s="597" t="s">
        <v>679</v>
      </c>
      <c r="BH54" s="712"/>
      <c r="BI54" s="374"/>
      <c r="BM54" s="375"/>
    </row>
    <row r="55" spans="1:65" ht="15" customHeight="1">
      <c r="A55" s="700"/>
      <c r="B55" s="719"/>
      <c r="C55" s="748"/>
      <c r="D55" s="710" t="s">
        <v>687</v>
      </c>
      <c r="E55" s="528"/>
      <c r="F55" s="528"/>
      <c r="G55" s="528"/>
      <c r="H55" s="528"/>
      <c r="I55" s="528"/>
      <c r="J55" s="528"/>
      <c r="K55" s="528"/>
      <c r="L55" s="528"/>
      <c r="M55" s="528"/>
      <c r="N55" s="529"/>
      <c r="O55" s="629"/>
      <c r="P55" s="730"/>
      <c r="Q55" s="730"/>
      <c r="R55" s="730"/>
      <c r="S55" s="730"/>
      <c r="T55" s="730"/>
      <c r="U55" s="730"/>
      <c r="V55" s="597" t="s">
        <v>679</v>
      </c>
      <c r="W55" s="712"/>
      <c r="X55" s="629"/>
      <c r="Y55" s="730"/>
      <c r="Z55" s="730"/>
      <c r="AA55" s="730"/>
      <c r="AB55" s="730"/>
      <c r="AC55" s="730"/>
      <c r="AD55" s="730"/>
      <c r="AE55" s="597" t="s">
        <v>679</v>
      </c>
      <c r="AF55" s="712"/>
      <c r="AG55" s="596"/>
      <c r="AH55" s="597"/>
      <c r="AI55" s="597"/>
      <c r="AJ55" s="597"/>
      <c r="AK55" s="597"/>
      <c r="AL55" s="597"/>
      <c r="AM55" s="597"/>
      <c r="AN55" s="597"/>
      <c r="AO55" s="597"/>
      <c r="AP55" s="597" t="s">
        <v>679</v>
      </c>
      <c r="AQ55" s="712"/>
      <c r="AR55" s="596"/>
      <c r="AS55" s="597"/>
      <c r="AT55" s="597"/>
      <c r="AU55" s="597"/>
      <c r="AV55" s="597"/>
      <c r="AW55" s="597"/>
      <c r="AX55" s="597" t="s">
        <v>679</v>
      </c>
      <c r="AY55" s="712"/>
      <c r="AZ55" s="596"/>
      <c r="BA55" s="597"/>
      <c r="BB55" s="597"/>
      <c r="BC55" s="597"/>
      <c r="BD55" s="597"/>
      <c r="BE55" s="597"/>
      <c r="BF55" s="597"/>
      <c r="BG55" s="597" t="s">
        <v>679</v>
      </c>
      <c r="BH55" s="712"/>
      <c r="BI55" s="374"/>
      <c r="BM55" s="375"/>
    </row>
    <row r="56" spans="1:65" ht="15" customHeight="1">
      <c r="A56" s="700"/>
      <c r="B56" s="719"/>
      <c r="C56" s="749"/>
      <c r="D56" s="710" t="s">
        <v>688</v>
      </c>
      <c r="E56" s="528"/>
      <c r="F56" s="528"/>
      <c r="G56" s="528"/>
      <c r="H56" s="528"/>
      <c r="I56" s="528"/>
      <c r="J56" s="528"/>
      <c r="K56" s="528"/>
      <c r="L56" s="528"/>
      <c r="M56" s="528"/>
      <c r="N56" s="529"/>
      <c r="O56" s="629"/>
      <c r="P56" s="730"/>
      <c r="Q56" s="730"/>
      <c r="R56" s="730"/>
      <c r="S56" s="730"/>
      <c r="T56" s="730"/>
      <c r="U56" s="730"/>
      <c r="V56" s="597" t="s">
        <v>679</v>
      </c>
      <c r="W56" s="712"/>
      <c r="X56" s="629"/>
      <c r="Y56" s="730"/>
      <c r="Z56" s="730"/>
      <c r="AA56" s="730"/>
      <c r="AB56" s="730"/>
      <c r="AC56" s="730"/>
      <c r="AD56" s="730"/>
      <c r="AE56" s="597" t="s">
        <v>679</v>
      </c>
      <c r="AF56" s="712"/>
      <c r="AG56" s="596"/>
      <c r="AH56" s="597"/>
      <c r="AI56" s="597"/>
      <c r="AJ56" s="597"/>
      <c r="AK56" s="597"/>
      <c r="AL56" s="597"/>
      <c r="AM56" s="597"/>
      <c r="AN56" s="597"/>
      <c r="AO56" s="597"/>
      <c r="AP56" s="597" t="s">
        <v>679</v>
      </c>
      <c r="AQ56" s="712"/>
      <c r="AR56" s="596"/>
      <c r="AS56" s="597"/>
      <c r="AT56" s="597"/>
      <c r="AU56" s="597"/>
      <c r="AV56" s="597"/>
      <c r="AW56" s="597"/>
      <c r="AX56" s="597" t="s">
        <v>679</v>
      </c>
      <c r="AY56" s="712"/>
      <c r="AZ56" s="596"/>
      <c r="BA56" s="597"/>
      <c r="BB56" s="597"/>
      <c r="BC56" s="597"/>
      <c r="BD56" s="597"/>
      <c r="BE56" s="597"/>
      <c r="BF56" s="597"/>
      <c r="BG56" s="597" t="s">
        <v>679</v>
      </c>
      <c r="BH56" s="712"/>
      <c r="BI56" s="374"/>
      <c r="BM56" s="375"/>
    </row>
    <row r="57" spans="1:65" ht="15" customHeight="1">
      <c r="A57" s="700"/>
      <c r="B57" s="731" t="s">
        <v>689</v>
      </c>
      <c r="C57" s="710" t="s">
        <v>690</v>
      </c>
      <c r="D57" s="734"/>
      <c r="E57" s="734"/>
      <c r="F57" s="734"/>
      <c r="G57" s="734"/>
      <c r="H57" s="734"/>
      <c r="I57" s="735"/>
      <c r="J57" s="710" t="s">
        <v>691</v>
      </c>
      <c r="K57" s="722"/>
      <c r="L57" s="722"/>
      <c r="M57" s="722"/>
      <c r="N57" s="722"/>
      <c r="O57" s="722"/>
      <c r="P57" s="722"/>
      <c r="Q57" s="722"/>
      <c r="R57" s="722"/>
      <c r="S57" s="722"/>
      <c r="T57" s="722"/>
      <c r="U57" s="729"/>
      <c r="V57" s="710" t="s">
        <v>692</v>
      </c>
      <c r="W57" s="722"/>
      <c r="X57" s="722"/>
      <c r="Y57" s="722"/>
      <c r="Z57" s="722"/>
      <c r="AA57" s="722"/>
      <c r="AB57" s="722"/>
      <c r="AC57" s="722"/>
      <c r="AD57" s="722"/>
      <c r="AE57" s="722"/>
      <c r="AF57" s="722"/>
      <c r="AG57" s="729"/>
      <c r="AH57" s="388"/>
      <c r="AI57" s="389"/>
      <c r="AJ57" s="389"/>
      <c r="AK57" s="389"/>
      <c r="AL57" s="389"/>
      <c r="AM57" s="389"/>
      <c r="AN57" s="389"/>
      <c r="AO57" s="389"/>
      <c r="AP57" s="389"/>
      <c r="AQ57" s="389"/>
      <c r="AR57" s="390"/>
      <c r="AS57" s="390"/>
      <c r="AT57" s="390"/>
      <c r="AU57" s="390"/>
      <c r="AV57" s="390"/>
      <c r="AW57" s="390"/>
      <c r="AX57" s="390"/>
      <c r="AY57" s="390"/>
      <c r="AZ57" s="390"/>
      <c r="BA57" s="390"/>
      <c r="BB57" s="390"/>
      <c r="BC57" s="390"/>
      <c r="BD57" s="390"/>
      <c r="BE57" s="390"/>
      <c r="BF57" s="390"/>
      <c r="BG57" s="390"/>
      <c r="BH57" s="391"/>
      <c r="BI57" s="374"/>
      <c r="BM57" s="375"/>
    </row>
    <row r="58" spans="1:65" ht="11.25" customHeight="1">
      <c r="A58" s="700"/>
      <c r="B58" s="732"/>
      <c r="C58" s="736" t="s">
        <v>693</v>
      </c>
      <c r="D58" s="737"/>
      <c r="E58" s="737"/>
      <c r="F58" s="737"/>
      <c r="G58" s="737"/>
      <c r="H58" s="737"/>
      <c r="I58" s="738"/>
      <c r="J58" s="742"/>
      <c r="K58" s="743"/>
      <c r="L58" s="743"/>
      <c r="M58" s="743"/>
      <c r="N58" s="743"/>
      <c r="O58" s="743"/>
      <c r="P58" s="743"/>
      <c r="Q58" s="743"/>
      <c r="R58" s="743"/>
      <c r="S58" s="743"/>
      <c r="T58" s="743" t="s">
        <v>670</v>
      </c>
      <c r="U58" s="746"/>
      <c r="V58" s="742"/>
      <c r="W58" s="743"/>
      <c r="X58" s="743"/>
      <c r="Y58" s="743"/>
      <c r="Z58" s="743"/>
      <c r="AA58" s="743"/>
      <c r="AB58" s="743"/>
      <c r="AC58" s="743"/>
      <c r="AD58" s="743"/>
      <c r="AE58" s="743"/>
      <c r="AF58" s="743" t="s">
        <v>694</v>
      </c>
      <c r="AG58" s="746"/>
      <c r="AH58" s="392"/>
      <c r="AI58" s="393"/>
      <c r="AJ58" s="393"/>
      <c r="AK58" s="393"/>
      <c r="AL58" s="393"/>
      <c r="AM58" s="393"/>
      <c r="AN58" s="393"/>
      <c r="AO58" s="393"/>
      <c r="AP58" s="393"/>
      <c r="AQ58" s="381"/>
      <c r="AR58" s="334"/>
      <c r="AS58" s="334"/>
      <c r="AT58" s="334"/>
      <c r="AU58" s="334"/>
      <c r="AV58" s="334"/>
      <c r="AW58" s="334"/>
      <c r="AX58" s="334"/>
      <c r="AY58" s="334"/>
      <c r="AZ58" s="334"/>
      <c r="BA58" s="334"/>
      <c r="BB58" s="334"/>
      <c r="BC58" s="334"/>
      <c r="BD58" s="334"/>
      <c r="BE58" s="334"/>
      <c r="BF58" s="334"/>
      <c r="BG58" s="334"/>
      <c r="BH58" s="394"/>
      <c r="BI58" s="374"/>
      <c r="BM58" s="375"/>
    </row>
    <row r="59" spans="1:65" ht="11.25" customHeight="1">
      <c r="A59" s="700"/>
      <c r="B59" s="732"/>
      <c r="C59" s="739"/>
      <c r="D59" s="740"/>
      <c r="E59" s="740"/>
      <c r="F59" s="740"/>
      <c r="G59" s="740"/>
      <c r="H59" s="740"/>
      <c r="I59" s="741"/>
      <c r="J59" s="744"/>
      <c r="K59" s="745"/>
      <c r="L59" s="745"/>
      <c r="M59" s="745"/>
      <c r="N59" s="745"/>
      <c r="O59" s="745"/>
      <c r="P59" s="745"/>
      <c r="Q59" s="745"/>
      <c r="R59" s="745"/>
      <c r="S59" s="745"/>
      <c r="T59" s="745"/>
      <c r="U59" s="747"/>
      <c r="V59" s="744"/>
      <c r="W59" s="745"/>
      <c r="X59" s="745"/>
      <c r="Y59" s="745"/>
      <c r="Z59" s="745"/>
      <c r="AA59" s="745"/>
      <c r="AB59" s="745"/>
      <c r="AC59" s="745"/>
      <c r="AD59" s="745"/>
      <c r="AE59" s="745"/>
      <c r="AF59" s="745"/>
      <c r="AG59" s="747"/>
      <c r="AH59" s="392"/>
      <c r="AI59" s="393"/>
      <c r="AJ59" s="393"/>
      <c r="AK59" s="393"/>
      <c r="AL59" s="393"/>
      <c r="AM59" s="393"/>
      <c r="AN59" s="393"/>
      <c r="AO59" s="393"/>
      <c r="AP59" s="393"/>
      <c r="AQ59" s="381"/>
      <c r="AR59" s="334"/>
      <c r="AS59" s="334"/>
      <c r="AT59" s="334"/>
      <c r="AU59" s="334"/>
      <c r="AV59" s="334"/>
      <c r="AW59" s="334"/>
      <c r="AX59" s="334"/>
      <c r="AY59" s="334"/>
      <c r="AZ59" s="334"/>
      <c r="BA59" s="334"/>
      <c r="BB59" s="334"/>
      <c r="BC59" s="334"/>
      <c r="BD59" s="334"/>
      <c r="BE59" s="334"/>
      <c r="BF59" s="334"/>
      <c r="BG59" s="334"/>
      <c r="BH59" s="394"/>
      <c r="BI59" s="374"/>
      <c r="BM59" s="375"/>
    </row>
    <row r="60" spans="1:65" ht="11.25" customHeight="1">
      <c r="A60" s="700"/>
      <c r="B60" s="732"/>
      <c r="C60" s="736" t="s">
        <v>695</v>
      </c>
      <c r="D60" s="737"/>
      <c r="E60" s="737"/>
      <c r="F60" s="737"/>
      <c r="G60" s="737"/>
      <c r="H60" s="737"/>
      <c r="I60" s="738"/>
      <c r="J60" s="742"/>
      <c r="K60" s="743"/>
      <c r="L60" s="743"/>
      <c r="M60" s="743"/>
      <c r="N60" s="743"/>
      <c r="O60" s="743"/>
      <c r="P60" s="743"/>
      <c r="Q60" s="743"/>
      <c r="R60" s="743"/>
      <c r="S60" s="743"/>
      <c r="T60" s="743" t="s">
        <v>669</v>
      </c>
      <c r="U60" s="746"/>
      <c r="V60" s="742"/>
      <c r="W60" s="743"/>
      <c r="X60" s="743"/>
      <c r="Y60" s="743"/>
      <c r="Z60" s="743"/>
      <c r="AA60" s="743"/>
      <c r="AB60" s="743"/>
      <c r="AC60" s="743"/>
      <c r="AD60" s="743"/>
      <c r="AE60" s="743"/>
      <c r="AF60" s="743" t="s">
        <v>694</v>
      </c>
      <c r="AG60" s="746"/>
      <c r="AH60" s="392"/>
      <c r="AI60" s="393"/>
      <c r="AJ60" s="393"/>
      <c r="AK60" s="393"/>
      <c r="AL60" s="393"/>
      <c r="AM60" s="393"/>
      <c r="AN60" s="393"/>
      <c r="AO60" s="393"/>
      <c r="AP60" s="393"/>
      <c r="AQ60" s="381"/>
      <c r="AR60" s="334"/>
      <c r="AS60" s="334"/>
      <c r="AT60" s="334"/>
      <c r="AU60" s="334"/>
      <c r="AV60" s="334"/>
      <c r="AW60" s="334"/>
      <c r="AX60" s="334"/>
      <c r="AY60" s="334"/>
      <c r="AZ60" s="334"/>
      <c r="BA60" s="334"/>
      <c r="BB60" s="334"/>
      <c r="BC60" s="334"/>
      <c r="BD60" s="334"/>
      <c r="BE60" s="334"/>
      <c r="BF60" s="334"/>
      <c r="BG60" s="334"/>
      <c r="BH60" s="394"/>
      <c r="BI60" s="374"/>
      <c r="BM60" s="375"/>
    </row>
    <row r="61" spans="1:65" ht="11.25" customHeight="1">
      <c r="A61" s="700"/>
      <c r="B61" s="732"/>
      <c r="C61" s="739"/>
      <c r="D61" s="740"/>
      <c r="E61" s="740"/>
      <c r="F61" s="740"/>
      <c r="G61" s="740"/>
      <c r="H61" s="740"/>
      <c r="I61" s="741"/>
      <c r="J61" s="744"/>
      <c r="K61" s="745"/>
      <c r="L61" s="745"/>
      <c r="M61" s="745"/>
      <c r="N61" s="745"/>
      <c r="O61" s="745"/>
      <c r="P61" s="745"/>
      <c r="Q61" s="745"/>
      <c r="R61" s="745"/>
      <c r="S61" s="745"/>
      <c r="T61" s="745"/>
      <c r="U61" s="747"/>
      <c r="V61" s="744"/>
      <c r="W61" s="745"/>
      <c r="X61" s="745"/>
      <c r="Y61" s="745"/>
      <c r="Z61" s="745"/>
      <c r="AA61" s="745"/>
      <c r="AB61" s="745"/>
      <c r="AC61" s="745"/>
      <c r="AD61" s="745"/>
      <c r="AE61" s="745"/>
      <c r="AF61" s="745"/>
      <c r="AG61" s="747"/>
      <c r="AH61" s="392"/>
      <c r="AI61" s="393"/>
      <c r="AJ61" s="393"/>
      <c r="AK61" s="393"/>
      <c r="AL61" s="393"/>
      <c r="AM61" s="393"/>
      <c r="AN61" s="393"/>
      <c r="AO61" s="393"/>
      <c r="AP61" s="393"/>
      <c r="AQ61" s="381"/>
      <c r="AR61" s="334"/>
      <c r="AS61" s="334"/>
      <c r="AT61" s="334"/>
      <c r="AU61" s="334"/>
      <c r="AV61" s="334"/>
      <c r="AW61" s="334"/>
      <c r="AX61" s="334"/>
      <c r="AY61" s="334"/>
      <c r="AZ61" s="334"/>
      <c r="BA61" s="334"/>
      <c r="BB61" s="334"/>
      <c r="BC61" s="334"/>
      <c r="BD61" s="334"/>
      <c r="BE61" s="334"/>
      <c r="BF61" s="334"/>
      <c r="BG61" s="334"/>
      <c r="BH61" s="394"/>
      <c r="BI61" s="374"/>
      <c r="BM61" s="375"/>
    </row>
    <row r="62" spans="1:65" ht="15" customHeight="1">
      <c r="A62" s="700"/>
      <c r="B62" s="732"/>
      <c r="C62" s="702" t="s">
        <v>696</v>
      </c>
      <c r="D62" s="740"/>
      <c r="E62" s="740"/>
      <c r="F62" s="740"/>
      <c r="G62" s="740"/>
      <c r="H62" s="740"/>
      <c r="I62" s="740"/>
      <c r="J62" s="596"/>
      <c r="K62" s="597"/>
      <c r="L62" s="597"/>
      <c r="M62" s="597"/>
      <c r="N62" s="597"/>
      <c r="O62" s="597"/>
      <c r="P62" s="597"/>
      <c r="Q62" s="597"/>
      <c r="R62" s="597"/>
      <c r="S62" s="597"/>
      <c r="T62" s="597" t="s">
        <v>669</v>
      </c>
      <c r="U62" s="712"/>
      <c r="V62" s="596"/>
      <c r="W62" s="597"/>
      <c r="X62" s="597"/>
      <c r="Y62" s="597"/>
      <c r="Z62" s="597"/>
      <c r="AA62" s="597"/>
      <c r="AB62" s="597"/>
      <c r="AC62" s="597"/>
      <c r="AD62" s="597"/>
      <c r="AE62" s="597"/>
      <c r="AF62" s="597" t="s">
        <v>694</v>
      </c>
      <c r="AG62" s="712"/>
      <c r="AH62" s="396"/>
      <c r="AI62" s="397"/>
      <c r="AJ62" s="397"/>
      <c r="AK62" s="397"/>
      <c r="AL62" s="397"/>
      <c r="AM62" s="397"/>
      <c r="AN62" s="397"/>
      <c r="AO62" s="397"/>
      <c r="AP62" s="397"/>
      <c r="AQ62" s="398"/>
      <c r="AR62" s="399"/>
      <c r="AS62" s="399"/>
      <c r="AT62" s="399"/>
      <c r="AU62" s="399"/>
      <c r="AV62" s="399"/>
      <c r="AW62" s="399"/>
      <c r="AX62" s="399"/>
      <c r="AY62" s="399"/>
      <c r="AZ62" s="399"/>
      <c r="BA62" s="399"/>
      <c r="BB62" s="399"/>
      <c r="BC62" s="399"/>
      <c r="BD62" s="399"/>
      <c r="BE62" s="399"/>
      <c r="BF62" s="399"/>
      <c r="BG62" s="399"/>
      <c r="BH62" s="400"/>
      <c r="BI62" s="374"/>
      <c r="BM62" s="375"/>
    </row>
    <row r="63" spans="1:65" ht="11.25" customHeight="1">
      <c r="A63" s="700"/>
      <c r="B63" s="732"/>
      <c r="C63" s="750" t="s">
        <v>690</v>
      </c>
      <c r="D63" s="750"/>
      <c r="E63" s="750"/>
      <c r="F63" s="750"/>
      <c r="G63" s="750"/>
      <c r="H63" s="750"/>
      <c r="I63" s="751"/>
      <c r="J63" s="736" t="s">
        <v>697</v>
      </c>
      <c r="K63" s="683"/>
      <c r="L63" s="683"/>
      <c r="M63" s="683"/>
      <c r="N63" s="683"/>
      <c r="O63" s="683"/>
      <c r="P63" s="683"/>
      <c r="Q63" s="683"/>
      <c r="R63" s="683"/>
      <c r="S63" s="683"/>
      <c r="T63" s="683"/>
      <c r="U63" s="684"/>
      <c r="V63" s="736" t="s">
        <v>698</v>
      </c>
      <c r="W63" s="683"/>
      <c r="X63" s="683"/>
      <c r="Y63" s="683"/>
      <c r="Z63" s="683"/>
      <c r="AA63" s="683"/>
      <c r="AB63" s="683"/>
      <c r="AC63" s="683"/>
      <c r="AD63" s="683"/>
      <c r="AE63" s="683"/>
      <c r="AF63" s="683"/>
      <c r="AG63" s="683"/>
      <c r="AH63" s="401"/>
      <c r="AI63" s="401"/>
      <c r="AL63" s="401"/>
      <c r="AM63" s="401"/>
      <c r="AN63" s="401"/>
      <c r="AO63" s="401"/>
      <c r="AP63" s="401"/>
      <c r="AQ63" s="401"/>
      <c r="AR63" s="401"/>
      <c r="AS63" s="402"/>
      <c r="AT63" s="403"/>
      <c r="AU63" s="403"/>
      <c r="AV63" s="403"/>
      <c r="AW63" s="403"/>
      <c r="AX63" s="403"/>
      <c r="AY63" s="403"/>
      <c r="AZ63" s="390"/>
      <c r="BA63" s="308"/>
      <c r="BB63" s="308"/>
      <c r="BC63" s="308"/>
      <c r="BD63" s="308"/>
      <c r="BE63" s="308"/>
      <c r="BF63" s="308"/>
      <c r="BG63" s="308"/>
      <c r="BH63" s="306"/>
      <c r="BI63" s="374"/>
      <c r="BM63" s="375"/>
    </row>
    <row r="64" spans="1:65" ht="10.5" customHeight="1">
      <c r="A64" s="700"/>
      <c r="B64" s="732"/>
      <c r="C64" s="561"/>
      <c r="D64" s="561"/>
      <c r="E64" s="561"/>
      <c r="F64" s="561"/>
      <c r="G64" s="561"/>
      <c r="H64" s="561"/>
      <c r="I64" s="752"/>
      <c r="J64" s="586"/>
      <c r="K64" s="565"/>
      <c r="L64" s="565"/>
      <c r="M64" s="565"/>
      <c r="N64" s="565"/>
      <c r="O64" s="565"/>
      <c r="P64" s="565"/>
      <c r="Q64" s="565"/>
      <c r="R64" s="565"/>
      <c r="S64" s="565"/>
      <c r="T64" s="565"/>
      <c r="U64" s="566"/>
      <c r="V64" s="586"/>
      <c r="W64" s="565"/>
      <c r="X64" s="565"/>
      <c r="Y64" s="565"/>
      <c r="Z64" s="565"/>
      <c r="AA64" s="565"/>
      <c r="AB64" s="565"/>
      <c r="AC64" s="565"/>
      <c r="AD64" s="565"/>
      <c r="AE64" s="565"/>
      <c r="AF64" s="565"/>
      <c r="AG64" s="565"/>
      <c r="AH64" s="723" t="s">
        <v>699</v>
      </c>
      <c r="AI64" s="528"/>
      <c r="AJ64" s="528"/>
      <c r="AK64" s="528"/>
      <c r="AL64" s="528"/>
      <c r="AM64" s="528"/>
      <c r="AN64" s="528"/>
      <c r="AO64" s="528"/>
      <c r="AP64" s="528"/>
      <c r="AQ64" s="528"/>
      <c r="AR64" s="528"/>
      <c r="AS64" s="529"/>
      <c r="AT64" s="404"/>
      <c r="AU64" s="404"/>
      <c r="AV64" s="404"/>
      <c r="AW64" s="404"/>
      <c r="AX64" s="404"/>
      <c r="AY64" s="404"/>
      <c r="AZ64" s="316"/>
      <c r="BA64" s="316"/>
      <c r="BB64" s="316"/>
      <c r="BC64" s="316"/>
      <c r="BD64" s="316"/>
      <c r="BE64" s="316"/>
      <c r="BF64" s="316"/>
      <c r="BG64" s="316"/>
      <c r="BH64" s="314"/>
      <c r="BI64" s="374"/>
      <c r="BM64" s="375"/>
    </row>
    <row r="65" spans="1:65" ht="15" customHeight="1">
      <c r="A65" s="700"/>
      <c r="B65" s="732"/>
      <c r="C65" s="710" t="s">
        <v>693</v>
      </c>
      <c r="D65" s="734"/>
      <c r="E65" s="734"/>
      <c r="F65" s="734"/>
      <c r="G65" s="734"/>
      <c r="H65" s="734"/>
      <c r="I65" s="734"/>
      <c r="J65" s="753"/>
      <c r="K65" s="642"/>
      <c r="L65" s="642"/>
      <c r="M65" s="642"/>
      <c r="N65" s="642"/>
      <c r="O65" s="642"/>
      <c r="P65" s="351" t="s">
        <v>700</v>
      </c>
      <c r="Q65" s="754"/>
      <c r="R65" s="754"/>
      <c r="S65" s="351" t="s">
        <v>701</v>
      </c>
      <c r="T65" s="642" t="s">
        <v>702</v>
      </c>
      <c r="U65" s="755"/>
      <c r="V65" s="753"/>
      <c r="W65" s="642"/>
      <c r="X65" s="642"/>
      <c r="Y65" s="642"/>
      <c r="Z65" s="642"/>
      <c r="AA65" s="642"/>
      <c r="AB65" s="351" t="s">
        <v>700</v>
      </c>
      <c r="AC65" s="754"/>
      <c r="AD65" s="754"/>
      <c r="AE65" s="351" t="s">
        <v>701</v>
      </c>
      <c r="AF65" s="642" t="s">
        <v>703</v>
      </c>
      <c r="AG65" s="755"/>
      <c r="AH65" s="753"/>
      <c r="AI65" s="642"/>
      <c r="AJ65" s="642"/>
      <c r="AK65" s="642"/>
      <c r="AL65" s="642"/>
      <c r="AM65" s="351" t="s">
        <v>700</v>
      </c>
      <c r="AN65" s="642"/>
      <c r="AO65" s="642"/>
      <c r="AP65" s="642"/>
      <c r="AQ65" s="351" t="s">
        <v>701</v>
      </c>
      <c r="AR65" s="642" t="s">
        <v>704</v>
      </c>
      <c r="AS65" s="755"/>
      <c r="AT65" s="405"/>
      <c r="AU65" s="405"/>
      <c r="AV65" s="406"/>
      <c r="AW65" s="406"/>
      <c r="AX65" s="406"/>
      <c r="AY65" s="407"/>
      <c r="AZ65" s="316"/>
      <c r="BA65" s="316"/>
      <c r="BB65" s="316"/>
      <c r="BC65" s="316"/>
      <c r="BD65" s="316"/>
      <c r="BE65" s="316"/>
      <c r="BF65" s="316"/>
      <c r="BG65" s="316"/>
      <c r="BH65" s="314"/>
      <c r="BI65" s="374"/>
      <c r="BM65" s="375"/>
    </row>
    <row r="66" spans="1:65" ht="15" customHeight="1">
      <c r="A66" s="700"/>
      <c r="B66" s="732"/>
      <c r="C66" s="702" t="s">
        <v>705</v>
      </c>
      <c r="D66" s="740"/>
      <c r="E66" s="740"/>
      <c r="F66" s="740"/>
      <c r="G66" s="740"/>
      <c r="H66" s="740"/>
      <c r="I66" s="740"/>
      <c r="J66" s="753"/>
      <c r="K66" s="642"/>
      <c r="L66" s="642"/>
      <c r="M66" s="642"/>
      <c r="N66" s="642"/>
      <c r="O66" s="642"/>
      <c r="P66" s="351" t="s">
        <v>700</v>
      </c>
      <c r="Q66" s="754"/>
      <c r="R66" s="754"/>
      <c r="S66" s="351" t="s">
        <v>701</v>
      </c>
      <c r="T66" s="642" t="s">
        <v>702</v>
      </c>
      <c r="U66" s="755"/>
      <c r="V66" s="753"/>
      <c r="W66" s="642"/>
      <c r="X66" s="642"/>
      <c r="Y66" s="642"/>
      <c r="Z66" s="642"/>
      <c r="AA66" s="642"/>
      <c r="AB66" s="351" t="s">
        <v>700</v>
      </c>
      <c r="AC66" s="754"/>
      <c r="AD66" s="754"/>
      <c r="AE66" s="351" t="s">
        <v>701</v>
      </c>
      <c r="AF66" s="642" t="s">
        <v>703</v>
      </c>
      <c r="AG66" s="755"/>
      <c r="AH66" s="753"/>
      <c r="AI66" s="642"/>
      <c r="AJ66" s="642"/>
      <c r="AK66" s="642"/>
      <c r="AL66" s="642"/>
      <c r="AM66" s="351" t="s">
        <v>700</v>
      </c>
      <c r="AN66" s="642"/>
      <c r="AO66" s="642"/>
      <c r="AP66" s="642"/>
      <c r="AQ66" s="351" t="s">
        <v>701</v>
      </c>
      <c r="AR66" s="642" t="s">
        <v>704</v>
      </c>
      <c r="AS66" s="755"/>
      <c r="AT66" s="405"/>
      <c r="AU66" s="405"/>
      <c r="AV66" s="406"/>
      <c r="AW66" s="406"/>
      <c r="AX66" s="406"/>
      <c r="AY66" s="407"/>
      <c r="AZ66" s="316"/>
      <c r="BA66" s="316"/>
      <c r="BB66" s="316"/>
      <c r="BC66" s="316"/>
      <c r="BD66" s="316"/>
      <c r="BE66" s="316"/>
      <c r="BF66" s="316"/>
      <c r="BG66" s="316"/>
      <c r="BH66" s="314"/>
      <c r="BI66" s="374"/>
      <c r="BM66" s="375"/>
    </row>
    <row r="67" spans="1:65" ht="15" customHeight="1">
      <c r="A67" s="700"/>
      <c r="B67" s="732"/>
      <c r="C67" s="702" t="s">
        <v>696</v>
      </c>
      <c r="D67" s="740"/>
      <c r="E67" s="740"/>
      <c r="F67" s="740"/>
      <c r="G67" s="740"/>
      <c r="H67" s="740"/>
      <c r="I67" s="740"/>
      <c r="J67" s="753"/>
      <c r="K67" s="642"/>
      <c r="L67" s="642"/>
      <c r="M67" s="642"/>
      <c r="N67" s="642"/>
      <c r="O67" s="642"/>
      <c r="P67" s="351" t="s">
        <v>700</v>
      </c>
      <c r="Q67" s="754"/>
      <c r="R67" s="754"/>
      <c r="S67" s="351" t="s">
        <v>701</v>
      </c>
      <c r="T67" s="642" t="s">
        <v>702</v>
      </c>
      <c r="U67" s="755"/>
      <c r="V67" s="753"/>
      <c r="W67" s="642"/>
      <c r="X67" s="642"/>
      <c r="Y67" s="642"/>
      <c r="Z67" s="642"/>
      <c r="AA67" s="642"/>
      <c r="AB67" s="351" t="s">
        <v>700</v>
      </c>
      <c r="AC67" s="754"/>
      <c r="AD67" s="754"/>
      <c r="AE67" s="351" t="s">
        <v>701</v>
      </c>
      <c r="AF67" s="642" t="s">
        <v>703</v>
      </c>
      <c r="AG67" s="755"/>
      <c r="AH67" s="753"/>
      <c r="AI67" s="642"/>
      <c r="AJ67" s="642"/>
      <c r="AK67" s="642"/>
      <c r="AL67" s="642"/>
      <c r="AM67" s="351" t="s">
        <v>700</v>
      </c>
      <c r="AN67" s="642"/>
      <c r="AO67" s="642"/>
      <c r="AP67" s="642"/>
      <c r="AQ67" s="351" t="s">
        <v>701</v>
      </c>
      <c r="AR67" s="642" t="s">
        <v>704</v>
      </c>
      <c r="AS67" s="755"/>
      <c r="AT67" s="405"/>
      <c r="AU67" s="405"/>
      <c r="AV67" s="406"/>
      <c r="AW67" s="406"/>
      <c r="AX67" s="406"/>
      <c r="AY67" s="407"/>
      <c r="AZ67" s="316"/>
      <c r="BA67" s="316"/>
      <c r="BB67" s="316"/>
      <c r="BC67" s="316"/>
      <c r="BD67" s="316"/>
      <c r="BE67" s="316"/>
      <c r="BF67" s="316"/>
      <c r="BG67" s="316"/>
      <c r="BH67" s="314"/>
      <c r="BI67" s="374"/>
      <c r="BM67" s="375"/>
    </row>
    <row r="68" spans="1:65" ht="15" customHeight="1">
      <c r="A68" s="700"/>
      <c r="B68" s="733"/>
      <c r="C68" s="561" t="s">
        <v>187</v>
      </c>
      <c r="D68" s="561"/>
      <c r="E68" s="561"/>
      <c r="F68" s="561"/>
      <c r="G68" s="561"/>
      <c r="H68" s="561"/>
      <c r="I68" s="561"/>
      <c r="J68" s="760"/>
      <c r="K68" s="681"/>
      <c r="L68" s="681"/>
      <c r="M68" s="681"/>
      <c r="N68" s="681"/>
      <c r="O68" s="681"/>
      <c r="P68" s="357" t="s">
        <v>700</v>
      </c>
      <c r="Q68" s="761">
        <f>SUM(Q65:R67)</f>
        <v>0</v>
      </c>
      <c r="R68" s="761"/>
      <c r="S68" s="408" t="s">
        <v>701</v>
      </c>
      <c r="T68" s="645" t="s">
        <v>702</v>
      </c>
      <c r="U68" s="713"/>
      <c r="V68" s="760"/>
      <c r="W68" s="681"/>
      <c r="X68" s="681"/>
      <c r="Y68" s="681"/>
      <c r="Z68" s="681"/>
      <c r="AA68" s="681"/>
      <c r="AB68" s="357" t="s">
        <v>700</v>
      </c>
      <c r="AC68" s="761">
        <f>SUM(AC65:AD67)</f>
        <v>0</v>
      </c>
      <c r="AD68" s="761"/>
      <c r="AE68" s="408" t="s">
        <v>701</v>
      </c>
      <c r="AF68" s="761" t="s">
        <v>706</v>
      </c>
      <c r="AG68" s="762"/>
      <c r="AH68" s="760"/>
      <c r="AI68" s="681"/>
      <c r="AJ68" s="681"/>
      <c r="AK68" s="681"/>
      <c r="AL68" s="681"/>
      <c r="AM68" s="408" t="s">
        <v>700</v>
      </c>
      <c r="AN68" s="761">
        <f>SUM(AN65:AP67)</f>
        <v>0</v>
      </c>
      <c r="AO68" s="761"/>
      <c r="AP68" s="761"/>
      <c r="AQ68" s="408" t="s">
        <v>701</v>
      </c>
      <c r="AR68" s="681" t="s">
        <v>706</v>
      </c>
      <c r="AS68" s="756"/>
      <c r="AT68" s="409"/>
      <c r="AU68" s="409"/>
      <c r="AV68" s="410"/>
      <c r="AW68" s="410"/>
      <c r="AX68" s="410"/>
      <c r="AY68" s="411"/>
      <c r="AZ68" s="303"/>
      <c r="BA68" s="303"/>
      <c r="BB68" s="303"/>
      <c r="BC68" s="303"/>
      <c r="BD68" s="303"/>
      <c r="BE68" s="303"/>
      <c r="BF68" s="303"/>
      <c r="BG68" s="303"/>
      <c r="BH68" s="304"/>
      <c r="BI68" s="374"/>
      <c r="BM68" s="375"/>
    </row>
    <row r="69" spans="1:65" ht="15" customHeight="1">
      <c r="A69" s="700"/>
      <c r="B69" s="757" t="s">
        <v>707</v>
      </c>
      <c r="C69" s="758"/>
      <c r="D69" s="758"/>
      <c r="E69" s="758"/>
      <c r="F69" s="758"/>
      <c r="G69" s="758"/>
      <c r="H69" s="758"/>
      <c r="I69" s="759"/>
      <c r="J69" s="723" t="s">
        <v>691</v>
      </c>
      <c r="K69" s="528"/>
      <c r="L69" s="528"/>
      <c r="M69" s="528"/>
      <c r="N69" s="528"/>
      <c r="O69" s="528"/>
      <c r="P69" s="528"/>
      <c r="Q69" s="528"/>
      <c r="R69" s="528"/>
      <c r="S69" s="528"/>
      <c r="T69" s="528"/>
      <c r="U69" s="528"/>
      <c r="V69" s="528"/>
      <c r="W69" s="529"/>
      <c r="X69" s="412"/>
      <c r="Y69" s="413"/>
      <c r="Z69" s="413"/>
      <c r="AA69" s="413"/>
      <c r="AB69" s="413"/>
      <c r="AC69" s="413"/>
      <c r="AD69" s="413"/>
      <c r="AE69" s="413"/>
      <c r="AF69" s="413"/>
      <c r="AG69" s="413"/>
      <c r="AH69" s="413"/>
      <c r="AI69" s="414"/>
      <c r="AJ69" s="414"/>
      <c r="AK69" s="415"/>
      <c r="AL69" s="415"/>
      <c r="AM69" s="415"/>
      <c r="AN69" s="415"/>
      <c r="AO69" s="415"/>
      <c r="AP69" s="415"/>
      <c r="AQ69" s="415"/>
      <c r="AR69" s="415"/>
      <c r="AS69" s="415"/>
      <c r="AT69" s="415"/>
      <c r="AU69" s="415"/>
      <c r="AV69" s="415"/>
      <c r="AW69" s="415"/>
      <c r="AX69" s="415"/>
      <c r="AY69" s="415"/>
      <c r="AZ69" s="416"/>
      <c r="BA69" s="416"/>
      <c r="BB69" s="416"/>
      <c r="BC69" s="416"/>
      <c r="BD69" s="416"/>
      <c r="BE69" s="416"/>
      <c r="BF69" s="416"/>
      <c r="BG69" s="416"/>
      <c r="BH69" s="417"/>
      <c r="BI69" s="374"/>
      <c r="BM69" s="375"/>
    </row>
    <row r="70" spans="1:65" ht="15" customHeight="1">
      <c r="A70" s="700"/>
      <c r="B70" s="418"/>
      <c r="C70" s="710" t="s">
        <v>708</v>
      </c>
      <c r="D70" s="722"/>
      <c r="E70" s="722"/>
      <c r="F70" s="722"/>
      <c r="G70" s="722"/>
      <c r="H70" s="722"/>
      <c r="I70" s="729"/>
      <c r="J70" s="596"/>
      <c r="K70" s="597"/>
      <c r="L70" s="597"/>
      <c r="M70" s="597"/>
      <c r="N70" s="597"/>
      <c r="O70" s="597"/>
      <c r="P70" s="597"/>
      <c r="Q70" s="597"/>
      <c r="R70" s="597"/>
      <c r="S70" s="597"/>
      <c r="T70" s="597"/>
      <c r="U70" s="597"/>
      <c r="V70" s="630" t="s">
        <v>669</v>
      </c>
      <c r="W70" s="716"/>
      <c r="X70" s="419"/>
      <c r="Y70" s="382"/>
      <c r="Z70" s="382"/>
      <c r="AA70" s="382"/>
      <c r="AB70" s="382"/>
      <c r="AC70" s="382"/>
      <c r="AD70" s="382"/>
      <c r="AE70" s="382"/>
      <c r="AF70" s="382"/>
      <c r="AG70" s="382"/>
      <c r="AH70" s="381"/>
      <c r="AI70" s="382"/>
      <c r="AJ70" s="381"/>
      <c r="AK70" s="385"/>
      <c r="AL70" s="385"/>
      <c r="AM70" s="385"/>
      <c r="AN70" s="385"/>
      <c r="AO70" s="385"/>
      <c r="AP70" s="385"/>
      <c r="AQ70" s="385"/>
      <c r="AR70" s="385"/>
      <c r="AS70" s="385"/>
      <c r="AT70" s="385"/>
      <c r="AU70" s="385"/>
      <c r="AV70" s="385"/>
      <c r="AW70" s="385"/>
      <c r="AX70" s="385"/>
      <c r="AY70" s="381"/>
      <c r="AZ70" s="420"/>
      <c r="BA70" s="420"/>
      <c r="BB70" s="420"/>
      <c r="BC70" s="420"/>
      <c r="BD70" s="420"/>
      <c r="BE70" s="420"/>
      <c r="BF70" s="420"/>
      <c r="BG70" s="420"/>
      <c r="BH70" s="421"/>
      <c r="BI70" s="374"/>
      <c r="BM70" s="375"/>
    </row>
    <row r="71" spans="1:65" ht="15" customHeight="1">
      <c r="A71" s="701"/>
      <c r="B71" s="395"/>
      <c r="C71" s="710" t="s">
        <v>709</v>
      </c>
      <c r="D71" s="722"/>
      <c r="E71" s="722"/>
      <c r="F71" s="722"/>
      <c r="G71" s="722"/>
      <c r="H71" s="722"/>
      <c r="I71" s="729"/>
      <c r="J71" s="596"/>
      <c r="K71" s="597"/>
      <c r="L71" s="597"/>
      <c r="M71" s="597"/>
      <c r="N71" s="597"/>
      <c r="O71" s="597"/>
      <c r="P71" s="597"/>
      <c r="Q71" s="597"/>
      <c r="R71" s="597"/>
      <c r="S71" s="597"/>
      <c r="T71" s="597"/>
      <c r="U71" s="597"/>
      <c r="V71" s="630" t="s">
        <v>669</v>
      </c>
      <c r="W71" s="716"/>
      <c r="X71" s="302"/>
      <c r="Y71" s="422"/>
      <c r="Z71" s="422"/>
      <c r="AA71" s="422"/>
      <c r="AB71" s="422"/>
      <c r="AC71" s="422"/>
      <c r="AD71" s="422"/>
      <c r="AE71" s="422"/>
      <c r="AF71" s="422"/>
      <c r="AG71" s="422"/>
      <c r="AH71" s="422"/>
      <c r="AI71" s="422"/>
      <c r="AJ71" s="423"/>
      <c r="AK71" s="359"/>
      <c r="AL71" s="359"/>
      <c r="AM71" s="359"/>
      <c r="AN71" s="359"/>
      <c r="AO71" s="359"/>
      <c r="AP71" s="359"/>
      <c r="AQ71" s="359"/>
      <c r="AR71" s="359"/>
      <c r="AS71" s="359"/>
      <c r="AT71" s="359"/>
      <c r="AU71" s="359"/>
      <c r="AV71" s="359"/>
      <c r="AW71" s="359"/>
      <c r="AX71" s="359"/>
      <c r="AY71" s="423"/>
      <c r="AZ71" s="424"/>
      <c r="BA71" s="424"/>
      <c r="BB71" s="424"/>
      <c r="BC71" s="424"/>
      <c r="BD71" s="424"/>
      <c r="BE71" s="424"/>
      <c r="BF71" s="424"/>
      <c r="BG71" s="424"/>
      <c r="BH71" s="425"/>
      <c r="BI71" s="426"/>
      <c r="BJ71" s="427"/>
      <c r="BK71" s="427"/>
      <c r="BL71" s="427"/>
      <c r="BM71" s="428"/>
    </row>
    <row r="73" spans="1:65">
      <c r="B73" s="429" t="s">
        <v>710</v>
      </c>
    </row>
    <row r="74" spans="1:65" ht="13.5" customHeight="1">
      <c r="D74" s="430" t="s">
        <v>711</v>
      </c>
    </row>
    <row r="75" spans="1:65" ht="13.5" customHeight="1">
      <c r="D75" s="431" t="s">
        <v>712</v>
      </c>
    </row>
    <row r="76" spans="1:65" ht="13.5" customHeight="1">
      <c r="D76" s="431" t="s">
        <v>713</v>
      </c>
      <c r="E76" s="431"/>
    </row>
    <row r="77" spans="1:65" ht="13.5" customHeight="1">
      <c r="D77" s="431" t="s">
        <v>714</v>
      </c>
    </row>
    <row r="78" spans="1:65" ht="13.5" customHeight="1">
      <c r="D78" s="431" t="s">
        <v>715</v>
      </c>
      <c r="E78" s="431"/>
    </row>
    <row r="79" spans="1:65" ht="13.5" customHeight="1">
      <c r="D79" s="430" t="s">
        <v>716</v>
      </c>
    </row>
    <row r="80" spans="1:65" ht="13.5" customHeight="1">
      <c r="D80" s="431" t="s">
        <v>717</v>
      </c>
    </row>
    <row r="81" spans="4:65" ht="13.5" customHeight="1">
      <c r="D81" s="432" t="s">
        <v>718</v>
      </c>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row>
    <row r="82" spans="4:65" ht="13.5" customHeight="1">
      <c r="D82" s="433" t="s">
        <v>719</v>
      </c>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row>
    <row r="83" spans="4:65" ht="13.5" customHeight="1">
      <c r="D83" s="433" t="s">
        <v>720</v>
      </c>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row>
    <row r="84" spans="4:65" ht="13.5" customHeight="1">
      <c r="D84" s="433" t="s">
        <v>721</v>
      </c>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row>
    <row r="85" spans="4:65" ht="13.5" customHeight="1">
      <c r="D85" s="430" t="s">
        <v>722</v>
      </c>
    </row>
    <row r="86" spans="4:65" ht="13.5" customHeight="1">
      <c r="D86" s="431" t="s">
        <v>723</v>
      </c>
    </row>
    <row r="87" spans="4:65" ht="13.5" customHeight="1">
      <c r="D87" s="430" t="s">
        <v>724</v>
      </c>
    </row>
    <row r="88" spans="4:65" ht="13.5" customHeight="1">
      <c r="D88" s="430" t="s">
        <v>725</v>
      </c>
    </row>
    <row r="89" spans="4:65" ht="13.5" customHeight="1">
      <c r="D89" s="431" t="s">
        <v>726</v>
      </c>
    </row>
    <row r="90" spans="4:65" ht="13.5" customHeight="1">
      <c r="D90" s="431" t="s">
        <v>727</v>
      </c>
      <c r="E90" s="434"/>
      <c r="F90" s="434"/>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row>
    <row r="91" spans="4:65" ht="13.5" customHeight="1">
      <c r="D91" s="431" t="s">
        <v>728</v>
      </c>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row>
    <row r="92" spans="4:65" ht="13.5" customHeight="1">
      <c r="D92" s="431"/>
      <c r="E92" s="435" t="s">
        <v>729</v>
      </c>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row>
    <row r="93" spans="4:65" ht="13.5" customHeight="1">
      <c r="D93" s="433" t="s">
        <v>730</v>
      </c>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6"/>
    </row>
    <row r="94" spans="4:65" ht="13.5" customHeight="1">
      <c r="D94" s="432" t="s">
        <v>731</v>
      </c>
      <c r="E94" s="433"/>
      <c r="F94" s="433"/>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row>
    <row r="95" spans="4:65" ht="13.5" customHeight="1">
      <c r="D95" s="432"/>
      <c r="E95" s="433" t="s">
        <v>732</v>
      </c>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row>
    <row r="96" spans="4:65" ht="13.5" customHeight="1">
      <c r="D96" s="764" t="s">
        <v>733</v>
      </c>
      <c r="E96" s="764"/>
      <c r="F96" s="764"/>
      <c r="G96" s="764"/>
      <c r="H96" s="764"/>
      <c r="I96" s="764"/>
      <c r="J96" s="764"/>
      <c r="K96" s="764"/>
      <c r="L96" s="764"/>
      <c r="M96" s="764"/>
      <c r="N96" s="764"/>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4"/>
      <c r="AN96" s="764"/>
      <c r="AO96" s="764"/>
      <c r="AP96" s="764"/>
      <c r="AQ96" s="764"/>
      <c r="AR96" s="764"/>
      <c r="AS96" s="764"/>
      <c r="AT96" s="764"/>
      <c r="AU96" s="764"/>
      <c r="AV96" s="764"/>
      <c r="AW96" s="764"/>
      <c r="AX96" s="764"/>
      <c r="AY96" s="764"/>
      <c r="AZ96" s="764"/>
      <c r="BA96" s="764"/>
      <c r="BB96" s="764"/>
      <c r="BC96" s="764"/>
      <c r="BD96" s="764"/>
      <c r="BE96" s="764"/>
      <c r="BF96" s="764"/>
      <c r="BG96" s="764"/>
      <c r="BH96" s="764"/>
      <c r="BI96" s="764"/>
      <c r="BJ96" s="764"/>
      <c r="BK96" s="764"/>
      <c r="BL96" s="764"/>
      <c r="BM96" s="764"/>
    </row>
    <row r="97" spans="4:65" ht="13.5" customHeight="1">
      <c r="D97" s="434" t="s">
        <v>793</v>
      </c>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4"/>
      <c r="BJ97" s="434"/>
      <c r="BK97" s="434"/>
      <c r="BL97" s="434"/>
    </row>
    <row r="98" spans="4:65" ht="13.5" customHeight="1">
      <c r="D98" s="434" t="s">
        <v>734</v>
      </c>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434"/>
      <c r="BA98" s="434"/>
      <c r="BB98" s="434"/>
      <c r="BC98" s="434"/>
      <c r="BD98" s="434"/>
      <c r="BE98" s="434"/>
      <c r="BF98" s="434"/>
      <c r="BG98" s="434"/>
      <c r="BH98" s="434"/>
      <c r="BI98" s="434"/>
      <c r="BJ98" s="434"/>
      <c r="BK98" s="434"/>
      <c r="BL98" s="434"/>
    </row>
    <row r="99" spans="4:65" ht="13.5" customHeight="1">
      <c r="D99" s="431" t="s">
        <v>795</v>
      </c>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row>
    <row r="100" spans="4:65" ht="13.5" customHeight="1">
      <c r="D100" s="431" t="s">
        <v>794</v>
      </c>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row>
    <row r="101" spans="4:65" ht="13.5" customHeight="1">
      <c r="D101" s="431" t="s">
        <v>735</v>
      </c>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row>
    <row r="102" spans="4:65" ht="13.5" customHeight="1">
      <c r="D102" s="433" t="s">
        <v>736</v>
      </c>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row>
    <row r="103" spans="4:65" ht="13.5" customHeight="1">
      <c r="D103" s="433" t="s">
        <v>737</v>
      </c>
      <c r="E103" s="435"/>
      <c r="F103" s="435"/>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row>
    <row r="104" spans="4:65" ht="13.5" customHeight="1">
      <c r="D104" s="433" t="s">
        <v>738</v>
      </c>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row>
    <row r="105" spans="4:65" ht="13.5" customHeight="1">
      <c r="D105" s="433" t="s">
        <v>739</v>
      </c>
      <c r="E105" s="435"/>
      <c r="F105" s="435"/>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6"/>
    </row>
    <row r="106" spans="4:65" s="437" customFormat="1" ht="13.5" customHeight="1">
      <c r="D106" s="433" t="s">
        <v>740</v>
      </c>
      <c r="E106" s="435"/>
      <c r="F106" s="435"/>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6"/>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row>
    <row r="107" spans="4:65" ht="13.5" customHeight="1">
      <c r="D107" s="433" t="s">
        <v>741</v>
      </c>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6"/>
    </row>
    <row r="108" spans="4:65" ht="13.5" customHeight="1">
      <c r="D108" s="433" t="s">
        <v>742</v>
      </c>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6"/>
    </row>
    <row r="109" spans="4:65" ht="13.5" customHeight="1">
      <c r="D109" s="433" t="s">
        <v>743</v>
      </c>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6"/>
    </row>
    <row r="110" spans="4:65" ht="13.5" customHeight="1">
      <c r="D110" s="433" t="s">
        <v>744</v>
      </c>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6"/>
    </row>
    <row r="111" spans="4:65" ht="13.5" customHeight="1">
      <c r="D111" s="433" t="s">
        <v>745</v>
      </c>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6"/>
    </row>
    <row r="112" spans="4:65" ht="13.5" customHeight="1">
      <c r="D112" s="433" t="s">
        <v>746</v>
      </c>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6"/>
    </row>
    <row r="113" spans="4:65" ht="13.5" customHeight="1">
      <c r="D113" s="433" t="s">
        <v>747</v>
      </c>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6"/>
    </row>
    <row r="114" spans="4:65">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row>
    <row r="115" spans="4:65">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row>
    <row r="116" spans="4:65">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row>
    <row r="117" spans="4:65">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row>
    <row r="118" spans="4:65">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row>
    <row r="119" spans="4:65">
      <c r="D119" s="764"/>
      <c r="E119" s="764"/>
      <c r="F119" s="764"/>
      <c r="G119" s="764"/>
      <c r="H119" s="764"/>
      <c r="I119" s="764"/>
      <c r="J119" s="764"/>
      <c r="K119" s="764"/>
      <c r="L119" s="764"/>
      <c r="M119" s="764"/>
      <c r="N119" s="764"/>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row>
    <row r="120" spans="4:65">
      <c r="D120" s="764"/>
      <c r="E120" s="764"/>
      <c r="F120" s="764"/>
      <c r="G120" s="764"/>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row>
    <row r="121" spans="4:65">
      <c r="D121" s="764"/>
      <c r="E121" s="764"/>
      <c r="F121" s="764"/>
      <c r="G121" s="764"/>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row>
  </sheetData>
  <mergeCells count="388">
    <mergeCell ref="D116:BL116"/>
    <mergeCell ref="D117:BL117"/>
    <mergeCell ref="D118:BL118"/>
    <mergeCell ref="D119:BL119"/>
    <mergeCell ref="D120:BL120"/>
    <mergeCell ref="D121:BL121"/>
    <mergeCell ref="C71:I71"/>
    <mergeCell ref="J71:U71"/>
    <mergeCell ref="V71:W71"/>
    <mergeCell ref="D96:BM96"/>
    <mergeCell ref="D114:BM114"/>
    <mergeCell ref="D115:BL115"/>
    <mergeCell ref="AR68:AS68"/>
    <mergeCell ref="B69:I69"/>
    <mergeCell ref="J69:W69"/>
    <mergeCell ref="C70:I70"/>
    <mergeCell ref="J70:U70"/>
    <mergeCell ref="V70:W70"/>
    <mergeCell ref="AR67:AS67"/>
    <mergeCell ref="C68:I68"/>
    <mergeCell ref="J68:O68"/>
    <mergeCell ref="Q68:R68"/>
    <mergeCell ref="T68:U68"/>
    <mergeCell ref="V68:AA68"/>
    <mergeCell ref="AC68:AD68"/>
    <mergeCell ref="AF68:AG68"/>
    <mergeCell ref="AH68:AL68"/>
    <mergeCell ref="AN68:AP68"/>
    <mergeCell ref="C67:I67"/>
    <mergeCell ref="J67:O67"/>
    <mergeCell ref="Q67:R67"/>
    <mergeCell ref="T67:U67"/>
    <mergeCell ref="V67:AA67"/>
    <mergeCell ref="AC67:AD67"/>
    <mergeCell ref="AF67:AG67"/>
    <mergeCell ref="AH67:AL67"/>
    <mergeCell ref="AN67:AP67"/>
    <mergeCell ref="J66:O66"/>
    <mergeCell ref="Q66:R66"/>
    <mergeCell ref="T66:U66"/>
    <mergeCell ref="V66:AA66"/>
    <mergeCell ref="AC66:AD66"/>
    <mergeCell ref="AF66:AG66"/>
    <mergeCell ref="AH66:AL66"/>
    <mergeCell ref="AN66:AP66"/>
    <mergeCell ref="AR66:AS66"/>
    <mergeCell ref="AH64:AS64"/>
    <mergeCell ref="C65:I65"/>
    <mergeCell ref="J65:O65"/>
    <mergeCell ref="Q65:R65"/>
    <mergeCell ref="T65:U65"/>
    <mergeCell ref="V65:AA65"/>
    <mergeCell ref="AC65:AD65"/>
    <mergeCell ref="AF65:AG65"/>
    <mergeCell ref="AH65:AL65"/>
    <mergeCell ref="AN65:AP65"/>
    <mergeCell ref="AR65:AS65"/>
    <mergeCell ref="B57:B68"/>
    <mergeCell ref="C57:I57"/>
    <mergeCell ref="J57:U57"/>
    <mergeCell ref="V57:AG57"/>
    <mergeCell ref="C58:I59"/>
    <mergeCell ref="J58:S59"/>
    <mergeCell ref="T58:U59"/>
    <mergeCell ref="V58:AE59"/>
    <mergeCell ref="C53:C56"/>
    <mergeCell ref="C62:I62"/>
    <mergeCell ref="J62:S62"/>
    <mergeCell ref="T62:U62"/>
    <mergeCell ref="V62:AE62"/>
    <mergeCell ref="AF62:AG62"/>
    <mergeCell ref="C63:I64"/>
    <mergeCell ref="J63:U64"/>
    <mergeCell ref="V63:AG64"/>
    <mergeCell ref="AF58:AG59"/>
    <mergeCell ref="C60:I61"/>
    <mergeCell ref="J60:S61"/>
    <mergeCell ref="T60:U61"/>
    <mergeCell ref="V60:AE61"/>
    <mergeCell ref="AF60:AG61"/>
    <mergeCell ref="C66:I66"/>
    <mergeCell ref="AZ55:BF55"/>
    <mergeCell ref="BG55:BH55"/>
    <mergeCell ref="D56:N56"/>
    <mergeCell ref="O56:U56"/>
    <mergeCell ref="V56:W56"/>
    <mergeCell ref="X56:AD56"/>
    <mergeCell ref="AE56:AF56"/>
    <mergeCell ref="AG56:AO56"/>
    <mergeCell ref="AP56:AQ56"/>
    <mergeCell ref="AR56:AW56"/>
    <mergeCell ref="AX56:AY56"/>
    <mergeCell ref="AZ56:BF56"/>
    <mergeCell ref="BG56:BH56"/>
    <mergeCell ref="D55:N55"/>
    <mergeCell ref="O55:U55"/>
    <mergeCell ref="V55:W55"/>
    <mergeCell ref="X55:AD55"/>
    <mergeCell ref="AE55:AF55"/>
    <mergeCell ref="AG55:AO55"/>
    <mergeCell ref="AP55:AQ55"/>
    <mergeCell ref="AR55:AW55"/>
    <mergeCell ref="AX55:AY55"/>
    <mergeCell ref="D52:N52"/>
    <mergeCell ref="O52:AD52"/>
    <mergeCell ref="AE52:AF52"/>
    <mergeCell ref="AR48:AW48"/>
    <mergeCell ref="AX48:AY48"/>
    <mergeCell ref="AZ48:BF48"/>
    <mergeCell ref="AZ53:BH53"/>
    <mergeCell ref="D54:N54"/>
    <mergeCell ref="O54:U54"/>
    <mergeCell ref="V54:W54"/>
    <mergeCell ref="X54:AD54"/>
    <mergeCell ref="AE54:AF54"/>
    <mergeCell ref="AG54:AO54"/>
    <mergeCell ref="AP54:AQ54"/>
    <mergeCell ref="AR54:AW54"/>
    <mergeCell ref="AX54:AY54"/>
    <mergeCell ref="D53:N53"/>
    <mergeCell ref="O53:W53"/>
    <mergeCell ref="X53:AF53"/>
    <mergeCell ref="AG53:AQ53"/>
    <mergeCell ref="AR53:AY53"/>
    <mergeCell ref="AZ54:BF54"/>
    <mergeCell ref="BG54:BH54"/>
    <mergeCell ref="B47:B56"/>
    <mergeCell ref="C47:N47"/>
    <mergeCell ref="O47:W47"/>
    <mergeCell ref="X47:AF47"/>
    <mergeCell ref="AG47:AQ47"/>
    <mergeCell ref="AR47:AY47"/>
    <mergeCell ref="AZ47:BH47"/>
    <mergeCell ref="C48:N48"/>
    <mergeCell ref="BG48:BH48"/>
    <mergeCell ref="C49:C52"/>
    <mergeCell ref="D49:N49"/>
    <mergeCell ref="O49:AF49"/>
    <mergeCell ref="D50:N50"/>
    <mergeCell ref="O50:AD50"/>
    <mergeCell ref="AE50:AF50"/>
    <mergeCell ref="O48:U48"/>
    <mergeCell ref="V48:W48"/>
    <mergeCell ref="X48:AD48"/>
    <mergeCell ref="AE48:AF48"/>
    <mergeCell ref="AG48:AO48"/>
    <mergeCell ref="AP48:AQ48"/>
    <mergeCell ref="D51:N51"/>
    <mergeCell ref="O51:AD51"/>
    <mergeCell ref="AE51:AF51"/>
    <mergeCell ref="AE45:AF45"/>
    <mergeCell ref="AG45:AO45"/>
    <mergeCell ref="AP45:AQ45"/>
    <mergeCell ref="AR45:AW45"/>
    <mergeCell ref="AX45:AY45"/>
    <mergeCell ref="AZ45:BF45"/>
    <mergeCell ref="BG45:BH45"/>
    <mergeCell ref="C46:N46"/>
    <mergeCell ref="O46:W46"/>
    <mergeCell ref="X46:AD46"/>
    <mergeCell ref="AE46:AF46"/>
    <mergeCell ref="AG46:AO46"/>
    <mergeCell ref="AP46:AQ46"/>
    <mergeCell ref="AR46:AW46"/>
    <mergeCell ref="AX46:AY46"/>
    <mergeCell ref="AZ46:BF46"/>
    <mergeCell ref="BG46:BH46"/>
    <mergeCell ref="BI42:BM42"/>
    <mergeCell ref="C43:N43"/>
    <mergeCell ref="O43:W43"/>
    <mergeCell ref="X43:AD43"/>
    <mergeCell ref="AE43:AF43"/>
    <mergeCell ref="AG43:AO43"/>
    <mergeCell ref="AP43:AQ43"/>
    <mergeCell ref="AR43:AW43"/>
    <mergeCell ref="AX43:AY43"/>
    <mergeCell ref="AZ43:BF43"/>
    <mergeCell ref="BG43:BH43"/>
    <mergeCell ref="AS41:AX41"/>
    <mergeCell ref="AZ41:BG41"/>
    <mergeCell ref="A42:A71"/>
    <mergeCell ref="B42:B46"/>
    <mergeCell ref="C42:N42"/>
    <mergeCell ref="O42:W42"/>
    <mergeCell ref="X42:AF42"/>
    <mergeCell ref="AG42:AQ42"/>
    <mergeCell ref="AR42:AY42"/>
    <mergeCell ref="AZ42:BH42"/>
    <mergeCell ref="C44:N44"/>
    <mergeCell ref="O44:W44"/>
    <mergeCell ref="X44:AD44"/>
    <mergeCell ref="AE44:AF44"/>
    <mergeCell ref="AG44:AO44"/>
    <mergeCell ref="AP44:AQ44"/>
    <mergeCell ref="AR44:AW44"/>
    <mergeCell ref="AX44:AY44"/>
    <mergeCell ref="AZ44:BF44"/>
    <mergeCell ref="BG44:BH44"/>
    <mergeCell ref="C45:N45"/>
    <mergeCell ref="O45:U45"/>
    <mergeCell ref="V45:W45"/>
    <mergeCell ref="X45:AD45"/>
    <mergeCell ref="C41:L41"/>
    <mergeCell ref="M41:P41"/>
    <mergeCell ref="R41:U41"/>
    <mergeCell ref="W41:Z41"/>
    <mergeCell ref="AB41:AE41"/>
    <mergeCell ref="AG41:AJ41"/>
    <mergeCell ref="AL41:AQ41"/>
    <mergeCell ref="C40:L40"/>
    <mergeCell ref="M40:P40"/>
    <mergeCell ref="R40:U40"/>
    <mergeCell ref="W40:Z40"/>
    <mergeCell ref="AB40:AE40"/>
    <mergeCell ref="AG40:AJ40"/>
    <mergeCell ref="B37:B41"/>
    <mergeCell ref="C37:L39"/>
    <mergeCell ref="M37:AR37"/>
    <mergeCell ref="AS37:AY39"/>
    <mergeCell ref="AZ37:BH39"/>
    <mergeCell ref="BI37:BM39"/>
    <mergeCell ref="AE36:AF36"/>
    <mergeCell ref="AH36:AI36"/>
    <mergeCell ref="AK36:AL36"/>
    <mergeCell ref="AN36:AO36"/>
    <mergeCell ref="AQ36:AR36"/>
    <mergeCell ref="AT36:AU36"/>
    <mergeCell ref="M38:Q39"/>
    <mergeCell ref="R38:V39"/>
    <mergeCell ref="W38:AA39"/>
    <mergeCell ref="AB38:AF39"/>
    <mergeCell ref="AG38:AK39"/>
    <mergeCell ref="AL38:AR39"/>
    <mergeCell ref="AW36:AX36"/>
    <mergeCell ref="BB36:BC36"/>
    <mergeCell ref="BE36:BF36"/>
    <mergeCell ref="AL40:AQ40"/>
    <mergeCell ref="AS40:AX40"/>
    <mergeCell ref="AZ40:BG40"/>
    <mergeCell ref="AH35:AJ35"/>
    <mergeCell ref="AK35:AM35"/>
    <mergeCell ref="AN35:AP35"/>
    <mergeCell ref="AQ35:AR35"/>
    <mergeCell ref="C35:L35"/>
    <mergeCell ref="M35:O35"/>
    <mergeCell ref="P35:R35"/>
    <mergeCell ref="S35:U35"/>
    <mergeCell ref="V35:X35"/>
    <mergeCell ref="Y35:AA35"/>
    <mergeCell ref="C36:L36"/>
    <mergeCell ref="M36:N36"/>
    <mergeCell ref="P36:Q36"/>
    <mergeCell ref="S36:T36"/>
    <mergeCell ref="V36:W36"/>
    <mergeCell ref="Y36:Z36"/>
    <mergeCell ref="AB36:AC36"/>
    <mergeCell ref="AB35:AD35"/>
    <mergeCell ref="AE35:AG35"/>
    <mergeCell ref="AT34:AU34"/>
    <mergeCell ref="AW34:AX34"/>
    <mergeCell ref="BB34:BC34"/>
    <mergeCell ref="BE34:BF34"/>
    <mergeCell ref="BJ34:BK34"/>
    <mergeCell ref="BM34:BM36"/>
    <mergeCell ref="AT35:AU35"/>
    <mergeCell ref="AW35:AY35"/>
    <mergeCell ref="AZ35:BA35"/>
    <mergeCell ref="BB35:BD35"/>
    <mergeCell ref="BE35:BG35"/>
    <mergeCell ref="BH35:BI35"/>
    <mergeCell ref="BJ35:BL35"/>
    <mergeCell ref="BJ36:BL36"/>
    <mergeCell ref="AN33:AP33"/>
    <mergeCell ref="AQ33:AR33"/>
    <mergeCell ref="AB34:AC34"/>
    <mergeCell ref="AE34:AF34"/>
    <mergeCell ref="AH34:AI34"/>
    <mergeCell ref="AK34:AL34"/>
    <mergeCell ref="AN34:AO34"/>
    <mergeCell ref="AQ34:AR34"/>
    <mergeCell ref="C34:L34"/>
    <mergeCell ref="M34:N34"/>
    <mergeCell ref="P34:Q34"/>
    <mergeCell ref="S34:T34"/>
    <mergeCell ref="V34:W34"/>
    <mergeCell ref="Y34:Z34"/>
    <mergeCell ref="BN29:BN32"/>
    <mergeCell ref="M30:O32"/>
    <mergeCell ref="P30:R32"/>
    <mergeCell ref="S30:U32"/>
    <mergeCell ref="V30:X32"/>
    <mergeCell ref="Y30:AA32"/>
    <mergeCell ref="AB30:AD32"/>
    <mergeCell ref="AQ30:AS32"/>
    <mergeCell ref="C33:L33"/>
    <mergeCell ref="M33:N33"/>
    <mergeCell ref="P33:Q33"/>
    <mergeCell ref="S33:T33"/>
    <mergeCell ref="V33:W33"/>
    <mergeCell ref="Y33:Z33"/>
    <mergeCell ref="BE30:BG32"/>
    <mergeCell ref="AE31:AG32"/>
    <mergeCell ref="AH31:AJ32"/>
    <mergeCell ref="AT31:AV32"/>
    <mergeCell ref="AW31:AY32"/>
    <mergeCell ref="AK32:AM32"/>
    <mergeCell ref="AN32:AP32"/>
    <mergeCell ref="AZ32:BA32"/>
    <mergeCell ref="BB32:BD32"/>
    <mergeCell ref="AT33:AU33"/>
    <mergeCell ref="B28:L28"/>
    <mergeCell ref="M28:BH28"/>
    <mergeCell ref="BI28:BM28"/>
    <mergeCell ref="A29:A41"/>
    <mergeCell ref="B29:B36"/>
    <mergeCell ref="C29:L32"/>
    <mergeCell ref="M29:BG29"/>
    <mergeCell ref="BH29:BI32"/>
    <mergeCell ref="B21:B27"/>
    <mergeCell ref="C25:J25"/>
    <mergeCell ref="M25:R25"/>
    <mergeCell ref="C26:J26"/>
    <mergeCell ref="M26:R26"/>
    <mergeCell ref="BJ29:BL32"/>
    <mergeCell ref="BM29:BM32"/>
    <mergeCell ref="AW33:AY33"/>
    <mergeCell ref="AZ33:BA33"/>
    <mergeCell ref="BB33:BD33"/>
    <mergeCell ref="BE33:BF33"/>
    <mergeCell ref="BJ33:BK33"/>
    <mergeCell ref="AB33:AD33"/>
    <mergeCell ref="AE33:AG33"/>
    <mergeCell ref="AH33:AJ33"/>
    <mergeCell ref="AK33:AM33"/>
    <mergeCell ref="M23:R23"/>
    <mergeCell ref="C24:J24"/>
    <mergeCell ref="M24:R24"/>
    <mergeCell ref="M19:R19"/>
    <mergeCell ref="C20:J20"/>
    <mergeCell ref="M20:R20"/>
    <mergeCell ref="C21:L21"/>
    <mergeCell ref="M21:V21"/>
    <mergeCell ref="C27:J27"/>
    <mergeCell ref="M27:R27"/>
    <mergeCell ref="C17:J17"/>
    <mergeCell ref="M17:R17"/>
    <mergeCell ref="C12:J12"/>
    <mergeCell ref="M12:R12"/>
    <mergeCell ref="C13:J13"/>
    <mergeCell ref="M13:R13"/>
    <mergeCell ref="W21:BH21"/>
    <mergeCell ref="BI21:BM21"/>
    <mergeCell ref="C22:J22"/>
    <mergeCell ref="M22:R22"/>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A2:BM2"/>
    <mergeCell ref="A3:J3"/>
    <mergeCell ref="K3:AM3"/>
    <mergeCell ref="AN3:BM3"/>
    <mergeCell ref="A4:J4"/>
    <mergeCell ref="K4:AM4"/>
    <mergeCell ref="AN4:BM4"/>
    <mergeCell ref="A5:J5"/>
    <mergeCell ref="K5:AM5"/>
    <mergeCell ref="AN5:BM5"/>
  </mergeCells>
  <phoneticPr fontId="3"/>
  <printOptions horizontalCentered="1"/>
  <pageMargins left="0.39370078740157483" right="0.39370078740157483" top="0.78740157480314965" bottom="0.39370078740157483" header="0.31496062992125984" footer="0.31496062992125984"/>
  <pageSetup paperSize="9" scale="67" orientation="landscape" cellComments="asDisplayed" r:id="rId1"/>
  <rowBreaks count="2" manualBreakCount="2">
    <brk id="41" max="64" man="1"/>
    <brk id="7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1B72-8BE0-4B7D-9419-1AC1524B643D}">
  <sheetPr>
    <tabColor theme="0"/>
    <pageSetUpPr fitToPage="1"/>
  </sheetPr>
  <dimension ref="A1:AE46"/>
  <sheetViews>
    <sheetView view="pageBreakPreview" zoomScale="85" zoomScaleNormal="90" zoomScaleSheetLayoutView="85" workbookViewId="0">
      <selection activeCell="E31" sqref="E31"/>
    </sheetView>
  </sheetViews>
  <sheetFormatPr defaultColWidth="10.28515625" defaultRowHeight="13.5"/>
  <cols>
    <col min="1" max="1" width="4.5703125" style="440" customWidth="1"/>
    <col min="2" max="2" width="10.28515625" style="440"/>
    <col min="3" max="3" width="12.42578125" style="440" customWidth="1"/>
    <col min="4" max="4" width="19.7109375" style="440" customWidth="1"/>
    <col min="5" max="9" width="17.7109375" style="440" customWidth="1"/>
    <col min="10" max="10" width="13.85546875" style="440" customWidth="1"/>
    <col min="11" max="16384" width="10.28515625" style="440"/>
  </cols>
  <sheetData>
    <row r="1" spans="1:31" ht="30" customHeight="1">
      <c r="A1" s="438" t="s">
        <v>749</v>
      </c>
      <c r="B1" s="765" t="s">
        <v>790</v>
      </c>
      <c r="C1" s="765"/>
      <c r="D1" s="765"/>
      <c r="E1" s="765"/>
      <c r="F1" s="765"/>
      <c r="G1" s="765"/>
      <c r="H1" s="765"/>
      <c r="I1" s="765"/>
      <c r="J1" s="765"/>
      <c r="K1" s="765"/>
      <c r="L1" s="765"/>
      <c r="M1" s="439"/>
      <c r="N1" s="439"/>
      <c r="O1" s="439"/>
      <c r="P1" s="439"/>
      <c r="Q1" s="439"/>
      <c r="R1" s="439"/>
      <c r="S1" s="439"/>
      <c r="T1" s="439"/>
      <c r="U1" s="439"/>
      <c r="V1" s="439"/>
      <c r="W1" s="439"/>
      <c r="X1" s="439"/>
      <c r="Y1" s="439"/>
      <c r="Z1" s="439"/>
      <c r="AA1" s="439"/>
      <c r="AB1" s="439"/>
      <c r="AC1" s="439"/>
      <c r="AD1" s="439"/>
      <c r="AE1" s="439"/>
    </row>
    <row r="2" spans="1:31" ht="14.25" thickBot="1">
      <c r="A2" s="316"/>
      <c r="B2" s="441"/>
      <c r="C2" s="316"/>
      <c r="D2" s="316"/>
      <c r="E2" s="316"/>
      <c r="F2" s="316"/>
      <c r="G2" s="316"/>
      <c r="H2" s="316"/>
      <c r="I2" s="316"/>
      <c r="J2" s="316"/>
      <c r="K2" s="316"/>
      <c r="L2" s="316"/>
    </row>
    <row r="3" spans="1:31" s="445" customFormat="1" ht="69.75" customHeight="1">
      <c r="A3" s="442"/>
      <c r="B3" s="766" t="s">
        <v>750</v>
      </c>
      <c r="C3" s="767"/>
      <c r="D3" s="443" t="s">
        <v>751</v>
      </c>
      <c r="E3" s="285" t="s">
        <v>599</v>
      </c>
      <c r="F3" s="287" t="s">
        <v>598</v>
      </c>
      <c r="G3" s="287" t="s">
        <v>597</v>
      </c>
      <c r="H3" s="287" t="s">
        <v>596</v>
      </c>
      <c r="I3" s="286" t="s">
        <v>595</v>
      </c>
      <c r="J3" s="444" t="s">
        <v>752</v>
      </c>
      <c r="K3" s="768" t="s">
        <v>753</v>
      </c>
      <c r="L3" s="769"/>
    </row>
    <row r="4" spans="1:31" s="445" customFormat="1" ht="11.25" customHeight="1">
      <c r="A4" s="442"/>
      <c r="B4" s="770" t="s">
        <v>754</v>
      </c>
      <c r="C4" s="771"/>
      <c r="D4" s="446" t="s">
        <v>755</v>
      </c>
      <c r="E4" s="447"/>
      <c r="F4" s="447"/>
      <c r="G4" s="447"/>
      <c r="H4" s="447"/>
      <c r="I4" s="447"/>
      <c r="J4" s="448"/>
      <c r="K4" s="776"/>
      <c r="L4" s="777"/>
      <c r="M4" s="449"/>
      <c r="N4" s="449"/>
      <c r="O4" s="449"/>
      <c r="P4" s="449"/>
    </row>
    <row r="5" spans="1:31" s="445" customFormat="1" ht="11.25" customHeight="1" thickBot="1">
      <c r="A5" s="442"/>
      <c r="B5" s="772"/>
      <c r="C5" s="773"/>
      <c r="D5" s="446" t="s">
        <v>756</v>
      </c>
      <c r="E5" s="447"/>
      <c r="F5" s="447"/>
      <c r="G5" s="447"/>
      <c r="H5" s="447"/>
      <c r="I5" s="447"/>
      <c r="J5" s="450"/>
      <c r="K5" s="778"/>
      <c r="L5" s="779"/>
      <c r="M5" s="449"/>
      <c r="N5" s="449"/>
      <c r="O5" s="449"/>
      <c r="P5" s="449"/>
    </row>
    <row r="6" spans="1:31" s="445" customFormat="1" ht="11.25" customHeight="1">
      <c r="A6" s="442"/>
      <c r="B6" s="772"/>
      <c r="C6" s="773"/>
      <c r="D6" s="446" t="s">
        <v>757</v>
      </c>
      <c r="E6" s="447"/>
      <c r="F6" s="447"/>
      <c r="G6" s="447"/>
      <c r="H6" s="447"/>
      <c r="I6" s="451"/>
      <c r="J6" s="780" t="e">
        <f>AVERAGE(E8:I8)</f>
        <v>#DIV/0!</v>
      </c>
      <c r="K6" s="783"/>
      <c r="L6" s="779"/>
      <c r="P6" s="449"/>
    </row>
    <row r="7" spans="1:31" s="445" customFormat="1" ht="11.25" customHeight="1">
      <c r="A7" s="442"/>
      <c r="B7" s="772"/>
      <c r="C7" s="773"/>
      <c r="D7" s="446" t="s">
        <v>758</v>
      </c>
      <c r="E7" s="447"/>
      <c r="F7" s="447"/>
      <c r="G7" s="447"/>
      <c r="H7" s="447"/>
      <c r="I7" s="451"/>
      <c r="J7" s="781"/>
      <c r="K7" s="783"/>
      <c r="L7" s="779"/>
      <c r="P7" s="449"/>
    </row>
    <row r="8" spans="1:31" s="445" customFormat="1" ht="11.25" customHeight="1" thickBot="1">
      <c r="A8" s="442"/>
      <c r="B8" s="772"/>
      <c r="C8" s="773"/>
      <c r="D8" s="452" t="s">
        <v>759</v>
      </c>
      <c r="E8" s="453" t="e">
        <f>E6/E7</f>
        <v>#DIV/0!</v>
      </c>
      <c r="F8" s="453" t="e">
        <f t="shared" ref="F8:I8" si="0">F6/F7</f>
        <v>#DIV/0!</v>
      </c>
      <c r="G8" s="453" t="e">
        <f t="shared" si="0"/>
        <v>#DIV/0!</v>
      </c>
      <c r="H8" s="453" t="e">
        <f t="shared" si="0"/>
        <v>#DIV/0!</v>
      </c>
      <c r="I8" s="454" t="e">
        <f t="shared" si="0"/>
        <v>#DIV/0!</v>
      </c>
      <c r="J8" s="782"/>
      <c r="K8" s="783"/>
      <c r="L8" s="779"/>
      <c r="P8" s="449"/>
    </row>
    <row r="9" spans="1:31" s="445" customFormat="1" ht="11.25" customHeight="1">
      <c r="A9" s="442"/>
      <c r="B9" s="772"/>
      <c r="C9" s="773"/>
      <c r="D9" s="446" t="s">
        <v>760</v>
      </c>
      <c r="E9" s="447"/>
      <c r="F9" s="447"/>
      <c r="G9" s="447"/>
      <c r="H9" s="447"/>
      <c r="I9" s="447"/>
      <c r="J9" s="450"/>
      <c r="K9" s="784"/>
      <c r="L9" s="785"/>
    </row>
    <row r="10" spans="1:31" s="445" customFormat="1" ht="11.25" customHeight="1">
      <c r="A10" s="442"/>
      <c r="B10" s="772"/>
      <c r="C10" s="773"/>
      <c r="D10" s="446" t="s">
        <v>761</v>
      </c>
      <c r="E10" s="447"/>
      <c r="F10" s="447"/>
      <c r="G10" s="447"/>
      <c r="H10" s="447"/>
      <c r="I10" s="447"/>
      <c r="J10" s="450"/>
      <c r="K10" s="784"/>
      <c r="L10" s="785"/>
    </row>
    <row r="11" spans="1:31" s="445" customFormat="1" ht="11.25" customHeight="1">
      <c r="A11" s="442"/>
      <c r="B11" s="774"/>
      <c r="C11" s="775"/>
      <c r="D11" s="452" t="s">
        <v>762</v>
      </c>
      <c r="E11" s="453" t="e">
        <f t="shared" ref="E11:I11" si="1">E9/E10</f>
        <v>#DIV/0!</v>
      </c>
      <c r="F11" s="453" t="e">
        <f t="shared" si="1"/>
        <v>#DIV/0!</v>
      </c>
      <c r="G11" s="453" t="e">
        <f t="shared" si="1"/>
        <v>#DIV/0!</v>
      </c>
      <c r="H11" s="453" t="e">
        <f t="shared" si="1"/>
        <v>#DIV/0!</v>
      </c>
      <c r="I11" s="453" t="e">
        <f t="shared" si="1"/>
        <v>#DIV/0!</v>
      </c>
      <c r="J11" s="455"/>
      <c r="K11" s="786"/>
      <c r="L11" s="787"/>
    </row>
    <row r="12" spans="1:31" s="445" customFormat="1" ht="11.25" customHeight="1">
      <c r="A12" s="442"/>
      <c r="B12" s="770" t="s">
        <v>754</v>
      </c>
      <c r="C12" s="771"/>
      <c r="D12" s="446" t="s">
        <v>755</v>
      </c>
      <c r="E12" s="447"/>
      <c r="F12" s="447"/>
      <c r="G12" s="447"/>
      <c r="H12" s="447"/>
      <c r="I12" s="447"/>
      <c r="J12" s="448"/>
      <c r="K12" s="776"/>
      <c r="L12" s="777"/>
      <c r="M12" s="449"/>
      <c r="N12" s="449"/>
      <c r="O12" s="449"/>
      <c r="P12" s="449"/>
    </row>
    <row r="13" spans="1:31" s="445" customFormat="1" ht="11.25" customHeight="1" thickBot="1">
      <c r="A13" s="442"/>
      <c r="B13" s="772"/>
      <c r="C13" s="773"/>
      <c r="D13" s="446" t="s">
        <v>756</v>
      </c>
      <c r="E13" s="447"/>
      <c r="F13" s="447"/>
      <c r="G13" s="447"/>
      <c r="H13" s="447"/>
      <c r="I13" s="447"/>
      <c r="J13" s="450"/>
      <c r="K13" s="778"/>
      <c r="L13" s="779"/>
      <c r="M13" s="449"/>
      <c r="N13" s="449"/>
      <c r="O13" s="449"/>
      <c r="P13" s="449"/>
    </row>
    <row r="14" spans="1:31" s="445" customFormat="1" ht="11.25" customHeight="1">
      <c r="A14" s="442"/>
      <c r="B14" s="772"/>
      <c r="C14" s="773"/>
      <c r="D14" s="446" t="s">
        <v>763</v>
      </c>
      <c r="E14" s="447"/>
      <c r="F14" s="447"/>
      <c r="G14" s="447"/>
      <c r="H14" s="447"/>
      <c r="I14" s="451"/>
      <c r="J14" s="780" t="e">
        <f>AVERAGE(E16:I16)</f>
        <v>#DIV/0!</v>
      </c>
      <c r="K14" s="783"/>
      <c r="L14" s="779"/>
      <c r="P14" s="449"/>
    </row>
    <row r="15" spans="1:31" s="445" customFormat="1" ht="11.25" customHeight="1">
      <c r="A15" s="442"/>
      <c r="B15" s="772"/>
      <c r="C15" s="773"/>
      <c r="D15" s="446" t="s">
        <v>764</v>
      </c>
      <c r="E15" s="447"/>
      <c r="F15" s="447"/>
      <c r="G15" s="447"/>
      <c r="H15" s="447"/>
      <c r="I15" s="451"/>
      <c r="J15" s="781"/>
      <c r="K15" s="783"/>
      <c r="L15" s="779"/>
      <c r="P15" s="449"/>
    </row>
    <row r="16" spans="1:31" s="445" customFormat="1" ht="11.25" customHeight="1" thickBot="1">
      <c r="A16" s="442"/>
      <c r="B16" s="772"/>
      <c r="C16" s="773"/>
      <c r="D16" s="452" t="s">
        <v>765</v>
      </c>
      <c r="E16" s="453" t="e">
        <f>E14/E15</f>
        <v>#DIV/0!</v>
      </c>
      <c r="F16" s="453" t="e">
        <f>F14/F15</f>
        <v>#DIV/0!</v>
      </c>
      <c r="G16" s="453" t="e">
        <f t="shared" ref="G16:I16" si="2">G14/G15</f>
        <v>#DIV/0!</v>
      </c>
      <c r="H16" s="453" t="e">
        <f t="shared" si="2"/>
        <v>#DIV/0!</v>
      </c>
      <c r="I16" s="454" t="e">
        <f t="shared" si="2"/>
        <v>#DIV/0!</v>
      </c>
      <c r="J16" s="782"/>
      <c r="K16" s="783"/>
      <c r="L16" s="779"/>
      <c r="P16" s="449"/>
    </row>
    <row r="17" spans="1:13" s="445" customFormat="1" ht="11.25" customHeight="1">
      <c r="A17" s="442"/>
      <c r="B17" s="772"/>
      <c r="C17" s="773"/>
      <c r="D17" s="446" t="s">
        <v>766</v>
      </c>
      <c r="E17" s="447"/>
      <c r="F17" s="447"/>
      <c r="G17" s="447"/>
      <c r="H17" s="447"/>
      <c r="I17" s="447"/>
      <c r="J17" s="450"/>
      <c r="K17" s="784"/>
      <c r="L17" s="785"/>
    </row>
    <row r="18" spans="1:13" s="445" customFormat="1" ht="11.25" customHeight="1">
      <c r="A18" s="442"/>
      <c r="B18" s="772"/>
      <c r="C18" s="773"/>
      <c r="D18" s="446" t="s">
        <v>767</v>
      </c>
      <c r="E18" s="447"/>
      <c r="F18" s="447"/>
      <c r="G18" s="447"/>
      <c r="H18" s="447"/>
      <c r="I18" s="447"/>
      <c r="J18" s="450"/>
      <c r="K18" s="784"/>
      <c r="L18" s="785"/>
    </row>
    <row r="19" spans="1:13" s="445" customFormat="1" ht="11.25" customHeight="1">
      <c r="A19" s="442"/>
      <c r="B19" s="774"/>
      <c r="C19" s="775"/>
      <c r="D19" s="452" t="s">
        <v>768</v>
      </c>
      <c r="E19" s="453" t="e">
        <f>E17/E18</f>
        <v>#DIV/0!</v>
      </c>
      <c r="F19" s="453" t="e">
        <f t="shared" ref="F19:I19" si="3">F17/F18</f>
        <v>#DIV/0!</v>
      </c>
      <c r="G19" s="453" t="e">
        <f t="shared" si="3"/>
        <v>#DIV/0!</v>
      </c>
      <c r="H19" s="453" t="e">
        <f t="shared" si="3"/>
        <v>#DIV/0!</v>
      </c>
      <c r="I19" s="453" t="e">
        <f t="shared" si="3"/>
        <v>#DIV/0!</v>
      </c>
      <c r="J19" s="455"/>
      <c r="K19" s="786"/>
      <c r="L19" s="787"/>
    </row>
    <row r="20" spans="1:13" s="445" customFormat="1" ht="6.75" customHeight="1">
      <c r="A20" s="442"/>
      <c r="B20" s="458"/>
      <c r="C20" s="459"/>
      <c r="D20" s="460"/>
      <c r="E20" s="461"/>
      <c r="F20" s="461"/>
      <c r="G20" s="461"/>
      <c r="H20" s="461"/>
      <c r="I20" s="461"/>
      <c r="J20" s="462"/>
      <c r="K20" s="463"/>
      <c r="L20" s="464"/>
    </row>
    <row r="21" spans="1:13" s="445" customFormat="1" ht="11.25" customHeight="1">
      <c r="A21" s="442"/>
      <c r="B21" s="770" t="s">
        <v>769</v>
      </c>
      <c r="C21" s="788"/>
      <c r="D21" s="446" t="s">
        <v>755</v>
      </c>
      <c r="E21" s="465">
        <f t="array" ref="E21">SUM(IF($D4:$D20="志願者数",$E4:$E20,0))</f>
        <v>0</v>
      </c>
      <c r="F21" s="465">
        <f t="array" ref="F21">SUM(IF($D4:$D20="志願者数",$F4:$F20,0))</f>
        <v>0</v>
      </c>
      <c r="G21" s="465">
        <f t="array" ref="G21">SUM(IF($D4:$D20="志願者数",$G4:$G20,0))</f>
        <v>0</v>
      </c>
      <c r="H21" s="465">
        <f t="array" ref="H21">SUM(IF($D4:$D20="志願者数",$H4:$H20,0))</f>
        <v>0</v>
      </c>
      <c r="I21" s="465">
        <f t="array" ref="I21">SUM(IF($D4:$D20="志願者数",$I4:$I20,0))</f>
        <v>0</v>
      </c>
      <c r="J21" s="448"/>
      <c r="K21" s="793"/>
      <c r="L21" s="794"/>
    </row>
    <row r="22" spans="1:13" s="445" customFormat="1" ht="11.25" customHeight="1" thickBot="1">
      <c r="A22" s="442"/>
      <c r="B22" s="789"/>
      <c r="C22" s="790"/>
      <c r="D22" s="446" t="s">
        <v>756</v>
      </c>
      <c r="E22" s="465">
        <f t="array" ref="E22">SUM(IF($D4:$D20="合格者数",$E4:$E20,0))</f>
        <v>0</v>
      </c>
      <c r="F22" s="465">
        <f t="array" ref="F22">SUM(IF($D4:$D20="合格者数",$F4:$F20,0))</f>
        <v>0</v>
      </c>
      <c r="G22" s="465">
        <f t="array" ref="G22">SUM(IF($D4:$D20="合格者数",$G4:$G20,0))</f>
        <v>0</v>
      </c>
      <c r="H22" s="465">
        <f t="array" ref="H22">SUM(IF($D4:$D20="合格者数",$H4:$H20,0))</f>
        <v>0</v>
      </c>
      <c r="I22" s="465">
        <f t="array" ref="I22">SUM(IF($D4:$D20="合格者数",$I4:$I20,0))</f>
        <v>0</v>
      </c>
      <c r="J22" s="450"/>
      <c r="K22" s="784"/>
      <c r="L22" s="785"/>
    </row>
    <row r="23" spans="1:13" s="445" customFormat="1" ht="11.25" customHeight="1">
      <c r="A23" s="442"/>
      <c r="B23" s="789"/>
      <c r="C23" s="790"/>
      <c r="D23" s="446" t="s">
        <v>770</v>
      </c>
      <c r="E23" s="467">
        <f t="array" ref="E23">SUM(IF($D4:$D20="入学者数(A)",E4:E20,0),IF($D4:$D20="入学者数(E)",E4:E20,0))</f>
        <v>0</v>
      </c>
      <c r="F23" s="467">
        <f t="array" ref="F23">SUM(IF($D4:$D20="入学者数(A)",F4:F20,0),IF($D4:$D20="入学者数(E)",F4:F20,0))</f>
        <v>0</v>
      </c>
      <c r="G23" s="467">
        <f t="array" ref="G23">SUM(IF($D4:$D20="入学者数(A)",G4:G20,0),IF($D4:$D20="入学者数(E)",G4:G20,0))</f>
        <v>0</v>
      </c>
      <c r="H23" s="467">
        <f t="array" ref="H23">SUM(IF($D4:$D20="入学者数(A)",H4:H20,0),IF($D4:$D20="入学者数(E)",H4:H20,0))</f>
        <v>0</v>
      </c>
      <c r="I23" s="468">
        <f t="array" ref="I23">SUM(IF($D4:$D20="入学者数(A)",I4:I20,0),IF($D4:$D20="入学者数(E)",I4:I20,0))</f>
        <v>0</v>
      </c>
      <c r="J23" s="780" t="e">
        <f>AVERAGE(E25:I25)</f>
        <v>#DIV/0!</v>
      </c>
      <c r="K23" s="795"/>
      <c r="L23" s="785"/>
    </row>
    <row r="24" spans="1:13" s="445" customFormat="1" ht="11.25" customHeight="1">
      <c r="A24" s="442"/>
      <c r="B24" s="789"/>
      <c r="C24" s="790"/>
      <c r="D24" s="446" t="s">
        <v>771</v>
      </c>
      <c r="E24" s="467">
        <f t="array" ref="E24">SUM(IF($D4:$D20="入学定員(B)",E4:E20,0),IF($D4:$D20="入学定員(F)",E4:E20,0))</f>
        <v>0</v>
      </c>
      <c r="F24" s="467">
        <f t="array" ref="F24">SUM(IF($D4:$D20="入学定員(B)",F4:F20,0),IF($D4:$D20="入学定員(F)",F4:F20,0))</f>
        <v>0</v>
      </c>
      <c r="G24" s="467">
        <f t="array" ref="G24">SUM(IF($D4:$D20="入学定員(B)",G4:G20,0),IF($D4:$D20="入学定員(F)",G4:G20,0))</f>
        <v>0</v>
      </c>
      <c r="H24" s="467">
        <f t="array" ref="H24">SUM(IF($D4:$D20="入学定員(B)",H4:H20,0),IF($D4:$D20="入学定員(F)",H4:H20,0))</f>
        <v>0</v>
      </c>
      <c r="I24" s="468">
        <f t="array" ref="I24">SUM(IF($D4:$D20="入学定員(B)",I4:I20,0),IF($D4:$D20="入学定員(F)",I4:I20,0))</f>
        <v>0</v>
      </c>
      <c r="J24" s="781"/>
      <c r="K24" s="795"/>
      <c r="L24" s="785"/>
    </row>
    <row r="25" spans="1:13" s="445" customFormat="1" ht="11.25" customHeight="1" thickBot="1">
      <c r="A25" s="442"/>
      <c r="B25" s="789"/>
      <c r="C25" s="790"/>
      <c r="D25" s="469" t="s">
        <v>772</v>
      </c>
      <c r="E25" s="470" t="e">
        <f>E23/E24</f>
        <v>#DIV/0!</v>
      </c>
      <c r="F25" s="470" t="e">
        <f t="shared" ref="F25:I25" si="4">F23/F24</f>
        <v>#DIV/0!</v>
      </c>
      <c r="G25" s="470" t="e">
        <f t="shared" si="4"/>
        <v>#DIV/0!</v>
      </c>
      <c r="H25" s="470" t="e">
        <f t="shared" si="4"/>
        <v>#DIV/0!</v>
      </c>
      <c r="I25" s="471" t="e">
        <f t="shared" si="4"/>
        <v>#DIV/0!</v>
      </c>
      <c r="J25" s="782"/>
      <c r="K25" s="795"/>
      <c r="L25" s="785"/>
    </row>
    <row r="26" spans="1:13" s="445" customFormat="1" ht="11.25" customHeight="1">
      <c r="A26" s="442"/>
      <c r="B26" s="789"/>
      <c r="C26" s="790"/>
      <c r="D26" s="446" t="s">
        <v>773</v>
      </c>
      <c r="E26" s="467">
        <f t="array" ref="E26">SUM(IF($D4:$D20="在籍学生数(C)",E4:E20,0),IF($D4:$D20="在籍学生数(G)",E4:E20,0))</f>
        <v>0</v>
      </c>
      <c r="F26" s="467">
        <f t="array" ref="F26">SUM(IF($D4:$D20="在籍学生数(C)",F4:F20,0),IF($D4:$D20="在籍学生数(G)",F4:F20,0))</f>
        <v>0</v>
      </c>
      <c r="G26" s="467">
        <f t="array" ref="G26">SUM(IF($D4:$D20="在籍学生数(C)",G4:G20,0),IF($D4:$D20="在籍学生数(G)",G4:G20,0))</f>
        <v>0</v>
      </c>
      <c r="H26" s="467">
        <f t="array" ref="H26">SUM(IF($D4:$D20="在籍学生数(C)",H4:H20,0),IF($D4:$D20="在籍学生数(G)",H4:H20,0))</f>
        <v>0</v>
      </c>
      <c r="I26" s="467">
        <f t="array" ref="I26">SUM(IF($D4:$D20="在籍学生数(C)",I4:I20,0),IF($D4:$D20="在籍学生数(G)",I4:I20,0))</f>
        <v>0</v>
      </c>
      <c r="J26" s="450"/>
      <c r="K26" s="784"/>
      <c r="L26" s="785"/>
    </row>
    <row r="27" spans="1:13" s="445" customFormat="1" ht="11.25" customHeight="1">
      <c r="A27" s="442"/>
      <c r="B27" s="789"/>
      <c r="C27" s="790"/>
      <c r="D27" s="446" t="s">
        <v>774</v>
      </c>
      <c r="E27" s="467">
        <f t="array" ref="E27">SUM(IF($D4:$D20="収容定員(D)",E4:E20,0),IF($D4:$D20="収容定員(H)",E4:E20,0))</f>
        <v>0</v>
      </c>
      <c r="F27" s="467">
        <f t="array" ref="F27">SUM(IF($D4:$D20="収容定員(D)",F4:F20,0),IF($D4:$D20="収容定員(H)",F4:F20,0))</f>
        <v>0</v>
      </c>
      <c r="G27" s="467">
        <f t="array" ref="G27">SUM(IF($D4:$D20="収容定員(D)",G4:G20,0),IF($D4:$D20="収容定員(H)",G4:G20,0))</f>
        <v>0</v>
      </c>
      <c r="H27" s="467">
        <f t="array" ref="H27">SUM(IF($D4:$D20="収容定員(D)",H4:H20,0),IF($D4:$D20="収容定員(H)",H4:H20,0))</f>
        <v>0</v>
      </c>
      <c r="I27" s="467">
        <f t="array" ref="I27">SUM(IF($D4:$D20="収容定員(D)",I4:I20,0),IF($D4:$D20="収容定員(H)",I4:I20,0))</f>
        <v>0</v>
      </c>
      <c r="J27" s="450"/>
      <c r="K27" s="784"/>
      <c r="L27" s="785"/>
    </row>
    <row r="28" spans="1:13" s="445" customFormat="1" ht="11.25" customHeight="1" thickBot="1">
      <c r="A28" s="442"/>
      <c r="B28" s="791"/>
      <c r="C28" s="792"/>
      <c r="D28" s="472" t="s">
        <v>775</v>
      </c>
      <c r="E28" s="470" t="e">
        <f>E26/E27</f>
        <v>#DIV/0!</v>
      </c>
      <c r="F28" s="470" t="e">
        <f>F26/F27</f>
        <v>#DIV/0!</v>
      </c>
      <c r="G28" s="470" t="e">
        <f>G26/G27</f>
        <v>#DIV/0!</v>
      </c>
      <c r="H28" s="470" t="e">
        <f>H26/H27</f>
        <v>#DIV/0!</v>
      </c>
      <c r="I28" s="470" t="e">
        <f>I26/I27</f>
        <v>#DIV/0!</v>
      </c>
      <c r="J28" s="473"/>
      <c r="K28" s="796"/>
      <c r="L28" s="797"/>
    </row>
    <row r="29" spans="1:13" ht="22.5" customHeight="1" thickTop="1">
      <c r="A29" s="474"/>
      <c r="B29" s="798" t="s">
        <v>626</v>
      </c>
      <c r="C29" s="799"/>
      <c r="D29" s="475" t="s">
        <v>776</v>
      </c>
      <c r="E29" s="476"/>
      <c r="F29" s="476"/>
      <c r="G29" s="476"/>
      <c r="H29" s="476"/>
      <c r="I29" s="476"/>
      <c r="J29" s="477"/>
      <c r="K29" s="478"/>
      <c r="L29" s="479"/>
    </row>
    <row r="30" spans="1:13" ht="22.5" customHeight="1">
      <c r="A30" s="474"/>
      <c r="B30" s="795"/>
      <c r="C30" s="800"/>
      <c r="D30" s="480" t="s">
        <v>777</v>
      </c>
      <c r="E30" s="481"/>
      <c r="F30" s="481"/>
      <c r="G30" s="481"/>
      <c r="H30" s="481"/>
      <c r="I30" s="481"/>
      <c r="J30" s="482"/>
      <c r="K30" s="483"/>
      <c r="L30" s="484"/>
    </row>
    <row r="31" spans="1:13" ht="22.5" customHeight="1">
      <c r="A31" s="474"/>
      <c r="B31" s="795"/>
      <c r="C31" s="800"/>
      <c r="D31" s="466" t="s">
        <v>778</v>
      </c>
      <c r="E31" s="481"/>
      <c r="F31" s="481"/>
      <c r="G31" s="481"/>
      <c r="H31" s="481"/>
      <c r="I31" s="481"/>
      <c r="J31" s="485"/>
      <c r="K31" s="456"/>
      <c r="L31" s="457"/>
    </row>
    <row r="32" spans="1:13" ht="22.5" customHeight="1" thickBot="1">
      <c r="A32" s="474"/>
      <c r="B32" s="801"/>
      <c r="C32" s="802"/>
      <c r="D32" s="486" t="s">
        <v>779</v>
      </c>
      <c r="E32" s="487"/>
      <c r="F32" s="487"/>
      <c r="G32" s="487"/>
      <c r="H32" s="487"/>
      <c r="I32" s="487"/>
      <c r="J32" s="488"/>
      <c r="K32" s="489"/>
      <c r="L32" s="490"/>
      <c r="M32" s="491"/>
    </row>
    <row r="33" spans="2:29">
      <c r="D33" s="492"/>
      <c r="E33" s="492"/>
      <c r="F33" s="492"/>
      <c r="G33" s="492"/>
      <c r="H33" s="492"/>
      <c r="I33" s="492"/>
      <c r="J33" s="492"/>
      <c r="K33" s="492"/>
      <c r="L33" s="492"/>
    </row>
    <row r="35" spans="2:29">
      <c r="B35" s="429" t="s">
        <v>710</v>
      </c>
    </row>
    <row r="36" spans="2:29" s="434" customFormat="1" ht="13.5" customHeight="1">
      <c r="B36" s="430" t="s">
        <v>780</v>
      </c>
    </row>
    <row r="37" spans="2:29" s="434" customFormat="1" ht="13.5" customHeight="1">
      <c r="B37" s="803" t="s">
        <v>781</v>
      </c>
      <c r="C37" s="804"/>
      <c r="D37" s="804"/>
      <c r="E37" s="804"/>
      <c r="F37" s="804"/>
      <c r="G37" s="804"/>
      <c r="H37" s="804"/>
      <c r="I37" s="804"/>
    </row>
    <row r="38" spans="2:29" s="434" customFormat="1" ht="13.5" customHeight="1">
      <c r="B38" s="434" t="s">
        <v>782</v>
      </c>
      <c r="J38" s="431"/>
      <c r="K38" s="431"/>
      <c r="L38" s="431"/>
      <c r="M38" s="431"/>
      <c r="N38" s="431"/>
      <c r="O38" s="431"/>
      <c r="P38" s="431"/>
      <c r="Q38" s="431"/>
      <c r="R38" s="431"/>
      <c r="S38" s="431"/>
      <c r="T38" s="431"/>
      <c r="U38" s="431"/>
      <c r="V38" s="431"/>
      <c r="W38" s="431"/>
      <c r="X38" s="431"/>
      <c r="Y38" s="431"/>
      <c r="Z38" s="431"/>
      <c r="AA38" s="431"/>
      <c r="AB38" s="431"/>
      <c r="AC38" s="431"/>
    </row>
    <row r="39" spans="2:29" ht="13.5" customHeight="1">
      <c r="B39" s="434" t="s">
        <v>783</v>
      </c>
    </row>
    <row r="40" spans="2:29">
      <c r="B40" s="434" t="s">
        <v>784</v>
      </c>
    </row>
    <row r="41" spans="2:29">
      <c r="B41" s="434" t="s">
        <v>785</v>
      </c>
    </row>
    <row r="42" spans="2:29">
      <c r="B42" s="434" t="s">
        <v>786</v>
      </c>
    </row>
    <row r="43" spans="2:29">
      <c r="B43" s="434" t="s">
        <v>787</v>
      </c>
    </row>
    <row r="44" spans="2:29">
      <c r="B44" s="434" t="s">
        <v>788</v>
      </c>
      <c r="C44" s="493"/>
      <c r="D44" s="493"/>
      <c r="E44" s="493"/>
      <c r="F44" s="493"/>
      <c r="G44" s="493"/>
      <c r="H44" s="493"/>
    </row>
    <row r="45" spans="2:29">
      <c r="B45" s="434" t="s">
        <v>789</v>
      </c>
    </row>
    <row r="46" spans="2:29">
      <c r="B46" s="270"/>
    </row>
  </sheetData>
  <mergeCells count="35">
    <mergeCell ref="B29:C32"/>
    <mergeCell ref="B37:I37"/>
    <mergeCell ref="B21:C28"/>
    <mergeCell ref="K21:L21"/>
    <mergeCell ref="K22:L22"/>
    <mergeCell ref="J23:J25"/>
    <mergeCell ref="K23:L23"/>
    <mergeCell ref="K24:L24"/>
    <mergeCell ref="K25:L25"/>
    <mergeCell ref="K26:L26"/>
    <mergeCell ref="K27:L27"/>
    <mergeCell ref="K28:L28"/>
    <mergeCell ref="B12:C19"/>
    <mergeCell ref="K12:L12"/>
    <mergeCell ref="K13:L13"/>
    <mergeCell ref="J14:J16"/>
    <mergeCell ref="K14:L14"/>
    <mergeCell ref="K15:L15"/>
    <mergeCell ref="K16:L16"/>
    <mergeCell ref="K17:L17"/>
    <mergeCell ref="K18:L18"/>
    <mergeCell ref="K19:L19"/>
    <mergeCell ref="B1:L1"/>
    <mergeCell ref="B3:C3"/>
    <mergeCell ref="K3:L3"/>
    <mergeCell ref="B4:C11"/>
    <mergeCell ref="K4:L4"/>
    <mergeCell ref="K5:L5"/>
    <mergeCell ref="J6:J8"/>
    <mergeCell ref="K6:L6"/>
    <mergeCell ref="K7:L7"/>
    <mergeCell ref="K8:L8"/>
    <mergeCell ref="K9:L9"/>
    <mergeCell ref="K10:L10"/>
    <mergeCell ref="K11:L11"/>
  </mergeCells>
  <phoneticPr fontId="3"/>
  <conditionalFormatting sqref="E5:I8 E12:I16 E24:I25 E9:J11 E17:J23 E26:J28 J5:J6 J12:J14">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I51"/>
  <sheetViews>
    <sheetView view="pageBreakPreview" zoomScaleNormal="100" zoomScaleSheetLayoutView="100" workbookViewId="0">
      <selection activeCell="G15" sqref="G15"/>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4" t="s">
        <v>354</v>
      </c>
    </row>
    <row r="2" spans="1:9" ht="15" customHeight="1">
      <c r="A2" s="22"/>
      <c r="B2" s="243" t="s">
        <v>375</v>
      </c>
      <c r="C2" s="16"/>
    </row>
    <row r="3" spans="1:9" ht="15" customHeight="1">
      <c r="B3" s="61"/>
      <c r="C3" s="61"/>
      <c r="D3" s="28"/>
      <c r="E3" s="28"/>
      <c r="F3" s="28"/>
      <c r="G3" s="28"/>
    </row>
    <row r="4" spans="1:9" ht="30" customHeight="1">
      <c r="A4" s="24"/>
      <c r="B4" s="220" t="s">
        <v>70</v>
      </c>
      <c r="C4" s="260"/>
      <c r="D4" s="23"/>
      <c r="E4" s="220" t="s">
        <v>71</v>
      </c>
      <c r="F4" s="260"/>
      <c r="G4" s="25"/>
      <c r="H4" s="805"/>
      <c r="I4" s="806"/>
    </row>
    <row r="5" spans="1:9" ht="30" customHeight="1">
      <c r="B5" s="807" t="s">
        <v>482</v>
      </c>
      <c r="C5" s="220" t="s">
        <v>483</v>
      </c>
      <c r="D5" s="23"/>
      <c r="E5" s="220" t="s">
        <v>483</v>
      </c>
      <c r="F5" s="23"/>
      <c r="G5" s="25"/>
      <c r="H5" s="26"/>
      <c r="I5" s="16"/>
    </row>
    <row r="6" spans="1:9" ht="30" customHeight="1">
      <c r="B6" s="808"/>
      <c r="C6" s="220"/>
      <c r="D6" s="23"/>
      <c r="E6" s="220"/>
      <c r="F6" s="23"/>
      <c r="G6" s="25"/>
      <c r="H6" s="26"/>
      <c r="I6" s="16"/>
    </row>
    <row r="7" spans="1:9" ht="30" customHeight="1">
      <c r="B7" s="809"/>
      <c r="C7" s="220"/>
      <c r="D7" s="23"/>
      <c r="E7" s="220"/>
      <c r="F7" s="23"/>
      <c r="G7" s="25"/>
      <c r="H7" s="26"/>
      <c r="I7" s="16"/>
    </row>
    <row r="8" spans="1:9" ht="30" customHeight="1">
      <c r="B8" s="807" t="s">
        <v>484</v>
      </c>
      <c r="C8" s="220" t="s">
        <v>485</v>
      </c>
      <c r="D8" s="23"/>
      <c r="E8" s="220" t="s">
        <v>485</v>
      </c>
      <c r="F8" s="23"/>
      <c r="G8" s="25"/>
      <c r="H8" s="27"/>
      <c r="I8" s="16"/>
    </row>
    <row r="9" spans="1:9" ht="30" customHeight="1">
      <c r="B9" s="808"/>
      <c r="C9" s="220"/>
      <c r="D9" s="28"/>
      <c r="E9" s="220"/>
      <c r="F9" s="28"/>
      <c r="G9" s="29"/>
      <c r="H9" s="27"/>
      <c r="I9" s="16"/>
    </row>
    <row r="10" spans="1:9" ht="30" customHeight="1">
      <c r="B10" s="809"/>
      <c r="C10" s="220"/>
      <c r="D10" s="28"/>
      <c r="E10" s="220"/>
      <c r="F10" s="28"/>
      <c r="G10" s="29"/>
      <c r="H10" s="27"/>
      <c r="I10" s="16"/>
    </row>
    <row r="11" spans="1:9" ht="30" customHeight="1">
      <c r="B11" s="233" t="s">
        <v>547</v>
      </c>
      <c r="C11" s="61"/>
      <c r="D11" s="28"/>
      <c r="E11" s="28"/>
      <c r="F11" s="28"/>
      <c r="G11" s="29"/>
      <c r="H11" s="805"/>
      <c r="I11" s="806"/>
    </row>
    <row r="12" spans="1:9" ht="15" customHeight="1"/>
    <row r="13" spans="1:9" ht="15" customHeight="1">
      <c r="B13" s="32" t="s">
        <v>540</v>
      </c>
    </row>
    <row r="14" spans="1:9" ht="15" customHeight="1">
      <c r="B14" s="31" t="s">
        <v>486</v>
      </c>
    </row>
    <row r="15" spans="1:9" ht="15" customHeight="1">
      <c r="B15" s="31"/>
    </row>
    <row r="16" spans="1:9" ht="15" customHeight="1">
      <c r="B16" s="31"/>
    </row>
    <row r="17" spans="1:9" ht="15" customHeight="1">
      <c r="B17" s="31"/>
    </row>
    <row r="18" spans="1:9" ht="15" customHeight="1">
      <c r="B18" s="31"/>
    </row>
    <row r="19" spans="1:9" ht="15" customHeight="1">
      <c r="B19" s="31"/>
    </row>
    <row r="20" spans="1:9" ht="15" customHeight="1">
      <c r="B20" s="31"/>
    </row>
    <row r="21" spans="1:9" ht="15" customHeight="1">
      <c r="B21" s="31"/>
    </row>
    <row r="22" spans="1:9" ht="15" customHeight="1">
      <c r="B22" s="31"/>
    </row>
    <row r="23" spans="1:9" ht="15" customHeight="1">
      <c r="B23" s="31"/>
    </row>
    <row r="24" spans="1:9" ht="15" customHeight="1">
      <c r="B24" s="31"/>
    </row>
    <row r="25" spans="1:9" ht="15" customHeight="1">
      <c r="B25" s="31"/>
    </row>
    <row r="26" spans="1:9" ht="15" customHeight="1">
      <c r="B26" s="31"/>
    </row>
    <row r="27" spans="1:9" ht="15" customHeight="1">
      <c r="B27" s="31"/>
    </row>
    <row r="28" spans="1:9" ht="15" customHeight="1">
      <c r="A28" s="810" t="s">
        <v>376</v>
      </c>
      <c r="B28" s="810"/>
      <c r="C28" s="810"/>
      <c r="D28" s="810"/>
      <c r="E28" s="810"/>
      <c r="F28" s="810"/>
      <c r="G28" s="810"/>
      <c r="H28" s="810"/>
      <c r="I28" s="810"/>
    </row>
    <row r="50" spans="2:2" ht="30" customHeight="1">
      <c r="B50" s="21"/>
    </row>
    <row r="51" spans="2:2" ht="30" customHeight="1">
      <c r="B51" s="21"/>
    </row>
  </sheetData>
  <mergeCells count="5">
    <mergeCell ref="H4:I4"/>
    <mergeCell ref="H11:I11"/>
    <mergeCell ref="B5:B7"/>
    <mergeCell ref="B8:B10"/>
    <mergeCell ref="A28:I2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M42"/>
  <sheetViews>
    <sheetView view="pageBreakPreview" zoomScale="75" zoomScaleNormal="100" zoomScaleSheetLayoutView="75" workbookViewId="0">
      <selection activeCell="D22" sqref="D2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4" t="s">
        <v>417</v>
      </c>
    </row>
    <row r="2" spans="1:13" ht="15" customHeight="1">
      <c r="A2" s="22"/>
      <c r="B2" s="185" t="s">
        <v>75</v>
      </c>
      <c r="C2" s="192"/>
      <c r="D2" s="192"/>
      <c r="E2" s="193"/>
      <c r="F2" s="193"/>
    </row>
    <row r="3" spans="1:13" ht="15" customHeight="1">
      <c r="A3" s="16"/>
      <c r="B3" s="193"/>
      <c r="C3" s="192"/>
      <c r="D3" s="192"/>
      <c r="E3" s="193"/>
      <c r="F3" s="194"/>
    </row>
    <row r="4" spans="1:13" ht="22.5" customHeight="1">
      <c r="A4" s="16"/>
      <c r="B4" s="156" t="s">
        <v>69</v>
      </c>
      <c r="C4" s="156" t="s">
        <v>72</v>
      </c>
      <c r="D4" s="156" t="s">
        <v>23</v>
      </c>
      <c r="E4" s="156" t="s">
        <v>157</v>
      </c>
      <c r="F4" s="195"/>
      <c r="M4" s="6"/>
    </row>
    <row r="5" spans="1:13" ht="22.5" customHeight="1">
      <c r="A5" s="16"/>
      <c r="B5" s="186"/>
      <c r="C5" s="196"/>
      <c r="D5" s="196" t="s">
        <v>349</v>
      </c>
      <c r="E5" s="54"/>
      <c r="F5" s="197"/>
    </row>
    <row r="6" spans="1:13" ht="22.5" customHeight="1">
      <c r="A6" s="16"/>
      <c r="B6" s="189"/>
      <c r="C6" s="190"/>
      <c r="D6" s="196" t="s">
        <v>349</v>
      </c>
      <c r="E6" s="54"/>
      <c r="F6" s="197"/>
    </row>
    <row r="7" spans="1:13" ht="22.5" customHeight="1">
      <c r="A7" s="16"/>
      <c r="B7" s="189"/>
      <c r="C7" s="190"/>
      <c r="D7" s="196" t="s">
        <v>349</v>
      </c>
      <c r="E7" s="198"/>
      <c r="F7" s="197"/>
    </row>
    <row r="8" spans="1:13" ht="22.5" customHeight="1">
      <c r="A8" s="16"/>
      <c r="B8" s="189"/>
      <c r="C8" s="190"/>
      <c r="D8" s="196" t="s">
        <v>349</v>
      </c>
      <c r="E8" s="198"/>
      <c r="F8" s="197"/>
    </row>
    <row r="9" spans="1:13" ht="22.5" customHeight="1">
      <c r="A9" s="39"/>
      <c r="B9" s="189"/>
      <c r="C9" s="190"/>
      <c r="D9" s="196" t="s">
        <v>349</v>
      </c>
      <c r="E9" s="198"/>
      <c r="F9" s="197"/>
    </row>
    <row r="10" spans="1:13" ht="22.5" customHeight="1">
      <c r="A10" s="16"/>
      <c r="B10" s="189"/>
      <c r="C10" s="190"/>
      <c r="D10" s="196" t="s">
        <v>349</v>
      </c>
      <c r="E10" s="198"/>
      <c r="F10" s="197"/>
    </row>
    <row r="11" spans="1:13" ht="15" customHeight="1">
      <c r="A11" s="33"/>
      <c r="E11" s="133"/>
      <c r="F11" s="133"/>
    </row>
    <row r="12" spans="1:13" s="16" customFormat="1" ht="15" customHeight="1">
      <c r="B12" s="199" t="s">
        <v>487</v>
      </c>
      <c r="C12" s="200"/>
      <c r="D12" s="200"/>
      <c r="E12" s="201"/>
      <c r="F12" s="201"/>
    </row>
    <row r="13" spans="1:13" s="16" customFormat="1" ht="15" customHeight="1">
      <c r="B13" s="31" t="s">
        <v>168</v>
      </c>
      <c r="C13" s="200"/>
      <c r="D13" s="200"/>
      <c r="E13" s="201"/>
      <c r="F13" s="201"/>
    </row>
    <row r="14" spans="1:13" s="16" customFormat="1" ht="15" customHeight="1">
      <c r="B14" s="31"/>
      <c r="C14" s="200"/>
      <c r="D14" s="200"/>
      <c r="E14" s="201"/>
      <c r="F14" s="201"/>
    </row>
    <row r="15" spans="1:13" s="16" customFormat="1" ht="15" customHeight="1">
      <c r="B15" s="31"/>
      <c r="C15" s="200"/>
      <c r="D15" s="200"/>
      <c r="E15" s="201"/>
      <c r="F15" s="201"/>
    </row>
    <row r="16" spans="1:13" s="16" customFormat="1" ht="15" customHeight="1">
      <c r="B16" s="31"/>
      <c r="C16" s="200"/>
      <c r="D16" s="200"/>
      <c r="E16" s="201"/>
      <c r="F16" s="201"/>
    </row>
    <row r="17" spans="1:6" s="16" customFormat="1" ht="15" customHeight="1">
      <c r="B17" s="31"/>
      <c r="C17" s="200"/>
      <c r="D17" s="200"/>
      <c r="E17" s="201"/>
      <c r="F17" s="201"/>
    </row>
    <row r="18" spans="1:6" s="16" customFormat="1" ht="15" customHeight="1">
      <c r="B18" s="31"/>
      <c r="C18" s="200"/>
      <c r="D18" s="200"/>
      <c r="E18" s="201"/>
      <c r="F18" s="201"/>
    </row>
    <row r="19" spans="1:6" s="16" customFormat="1" ht="15" customHeight="1">
      <c r="B19" s="31"/>
      <c r="C19" s="200"/>
      <c r="D19" s="200"/>
      <c r="E19" s="201"/>
      <c r="F19" s="201"/>
    </row>
    <row r="20" spans="1:6" s="16" customFormat="1" ht="15" customHeight="1">
      <c r="B20" s="31"/>
      <c r="C20" s="200"/>
      <c r="D20" s="200"/>
      <c r="E20" s="201"/>
      <c r="F20" s="201"/>
    </row>
    <row r="21" spans="1:6" s="16" customFormat="1" ht="15" customHeight="1">
      <c r="B21" s="31"/>
      <c r="C21" s="200"/>
      <c r="D21" s="200"/>
      <c r="E21" s="201"/>
      <c r="F21" s="201"/>
    </row>
    <row r="22" spans="1:6" s="16" customFormat="1" ht="15" customHeight="1">
      <c r="B22" s="31"/>
      <c r="C22" s="200"/>
      <c r="D22" s="200"/>
      <c r="E22" s="201"/>
      <c r="F22" s="201"/>
    </row>
    <row r="23" spans="1:6" s="16" customFormat="1" ht="15" customHeight="1">
      <c r="B23" s="31"/>
      <c r="C23" s="200"/>
      <c r="D23" s="200"/>
      <c r="E23" s="201"/>
      <c r="F23" s="201"/>
    </row>
    <row r="24" spans="1:6" s="16" customFormat="1" ht="15" customHeight="1">
      <c r="B24" s="31"/>
      <c r="C24" s="200"/>
      <c r="D24" s="200"/>
      <c r="E24" s="201"/>
      <c r="F24" s="201"/>
    </row>
    <row r="25" spans="1:6" s="16" customFormat="1" ht="15" customHeight="1">
      <c r="B25" s="31"/>
      <c r="C25" s="200"/>
      <c r="D25" s="200"/>
      <c r="E25" s="201"/>
      <c r="F25" s="201"/>
    </row>
    <row r="26" spans="1:6" s="16" customFormat="1" ht="15" customHeight="1">
      <c r="B26" s="31"/>
      <c r="C26" s="200"/>
      <c r="D26" s="200"/>
      <c r="E26" s="201"/>
      <c r="F26" s="201"/>
    </row>
    <row r="27" spans="1:6" s="16" customFormat="1" ht="15" customHeight="1">
      <c r="B27" s="31"/>
      <c r="C27" s="200"/>
      <c r="D27" s="200"/>
      <c r="E27" s="201"/>
      <c r="F27" s="201"/>
    </row>
    <row r="28" spans="1:6" s="16" customFormat="1" ht="15" customHeight="1">
      <c r="B28" s="31"/>
      <c r="C28" s="200"/>
      <c r="D28" s="200"/>
      <c r="E28" s="201"/>
      <c r="F28" s="201"/>
    </row>
    <row r="29" spans="1:6" s="16" customFormat="1" ht="15" customHeight="1">
      <c r="B29" s="31"/>
      <c r="C29" s="200"/>
      <c r="D29" s="200"/>
      <c r="E29" s="201"/>
      <c r="F29" s="201"/>
    </row>
    <row r="30" spans="1:6">
      <c r="A30" s="16"/>
      <c r="B30" s="811"/>
      <c r="C30" s="812"/>
      <c r="D30" s="812"/>
      <c r="E30" s="812"/>
      <c r="F30" s="812"/>
    </row>
    <row r="31" spans="1:6">
      <c r="A31" s="16"/>
      <c r="B31" s="201"/>
      <c r="C31" s="200"/>
      <c r="D31" s="200"/>
      <c r="E31" s="201"/>
      <c r="F31" s="201"/>
    </row>
    <row r="33" spans="1:5" ht="13.5">
      <c r="A33" s="810" t="s">
        <v>247</v>
      </c>
      <c r="B33" s="813"/>
      <c r="C33" s="813"/>
      <c r="D33" s="813"/>
      <c r="E33" s="813"/>
    </row>
    <row r="41" spans="1:5" ht="14.25">
      <c r="B41" s="21"/>
    </row>
    <row r="42" spans="1:5" ht="14.25">
      <c r="B42" s="21"/>
    </row>
  </sheetData>
  <mergeCells count="2">
    <mergeCell ref="B30:F30"/>
    <mergeCell ref="A33:E33"/>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4"/>
  <sheetViews>
    <sheetView view="pageBreakPreview" zoomScale="75" zoomScaleNormal="100" zoomScaleSheetLayoutView="75" workbookViewId="0">
      <selection activeCell="B18" sqref="B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4" t="s">
        <v>418</v>
      </c>
    </row>
    <row r="2" spans="1:13" ht="15" customHeight="1">
      <c r="A2" s="22"/>
      <c r="B2" s="243" t="s">
        <v>76</v>
      </c>
    </row>
    <row r="3" spans="1:13" ht="15" customHeight="1"/>
    <row r="4" spans="1:13" ht="22.5" customHeight="1">
      <c r="B4" s="156" t="s">
        <v>77</v>
      </c>
      <c r="C4" s="156" t="s">
        <v>361</v>
      </c>
      <c r="D4" s="155" t="s">
        <v>78</v>
      </c>
      <c r="E4" s="156" t="s">
        <v>79</v>
      </c>
      <c r="M4" s="6"/>
    </row>
    <row r="5" spans="1:13" ht="22.5" customHeight="1">
      <c r="B5" s="186"/>
      <c r="C5" s="187"/>
      <c r="D5" s="188"/>
      <c r="E5" s="54"/>
    </row>
    <row r="6" spans="1:13" ht="22.5" customHeight="1">
      <c r="B6" s="189"/>
      <c r="C6" s="190"/>
      <c r="D6" s="191"/>
      <c r="E6" s="54"/>
    </row>
    <row r="7" spans="1:13" ht="22.5" customHeight="1">
      <c r="B7" s="189"/>
      <c r="C7" s="190"/>
      <c r="D7" s="191"/>
      <c r="E7" s="54"/>
    </row>
    <row r="8" spans="1:13" ht="22.5" customHeight="1">
      <c r="B8" s="189"/>
      <c r="C8" s="190"/>
      <c r="D8" s="191"/>
      <c r="E8" s="54"/>
    </row>
    <row r="9" spans="1:13" ht="22.5" customHeight="1">
      <c r="A9" s="24"/>
      <c r="B9" s="189"/>
      <c r="C9" s="190"/>
      <c r="D9" s="191"/>
      <c r="E9" s="54"/>
    </row>
    <row r="10" spans="1:13" ht="22.5" customHeight="1">
      <c r="B10" s="189"/>
      <c r="C10" s="190"/>
      <c r="D10" s="191"/>
      <c r="E10" s="54"/>
    </row>
    <row r="11" spans="1:13" ht="15" customHeight="1"/>
    <row r="12" spans="1:13" s="16" customFormat="1">
      <c r="B12" s="814" t="s">
        <v>541</v>
      </c>
      <c r="C12" s="815"/>
      <c r="D12" s="815"/>
      <c r="E12" s="815"/>
    </row>
    <row r="13" spans="1:13" s="16" customFormat="1" ht="15" customHeight="1">
      <c r="B13" s="31" t="s">
        <v>8</v>
      </c>
    </row>
    <row r="14" spans="1:13" s="16" customFormat="1" ht="15" customHeight="1">
      <c r="B14" s="31"/>
    </row>
    <row r="15" spans="1:13" s="16" customFormat="1" ht="15" customHeight="1">
      <c r="B15" s="31"/>
    </row>
    <row r="16" spans="1:13" s="16" customFormat="1" ht="15" customHeight="1">
      <c r="B16" s="31"/>
    </row>
    <row r="17" spans="2:2" s="16" customFormat="1" ht="15" customHeight="1">
      <c r="B17" s="31"/>
    </row>
    <row r="18" spans="2:2" s="16" customFormat="1" ht="15" customHeight="1">
      <c r="B18" s="31"/>
    </row>
    <row r="19" spans="2:2" s="16" customFormat="1" ht="15" customHeight="1">
      <c r="B19" s="31"/>
    </row>
    <row r="20" spans="2:2" s="16" customFormat="1" ht="15" customHeight="1">
      <c r="B20" s="31"/>
    </row>
    <row r="21" spans="2:2" s="16" customFormat="1" ht="15" customHeight="1">
      <c r="B21" s="31"/>
    </row>
    <row r="22" spans="2:2" s="16" customFormat="1" ht="15" customHeight="1">
      <c r="B22" s="31"/>
    </row>
    <row r="23" spans="2:2" s="16" customFormat="1" ht="15" customHeight="1">
      <c r="B23" s="31"/>
    </row>
    <row r="24" spans="2:2" s="16" customFormat="1" ht="15" customHeight="1">
      <c r="B24" s="31"/>
    </row>
    <row r="25" spans="2:2" s="16" customFormat="1" ht="15" customHeight="1">
      <c r="B25" s="31"/>
    </row>
    <row r="26" spans="2:2" s="16" customFormat="1" ht="15" customHeight="1">
      <c r="B26" s="31"/>
    </row>
    <row r="27" spans="2:2" s="16" customFormat="1" ht="15" customHeight="1">
      <c r="B27" s="31"/>
    </row>
    <row r="28" spans="2:2" s="16" customFormat="1" ht="15" customHeight="1">
      <c r="B28" s="31"/>
    </row>
    <row r="29" spans="2:2" s="16" customFormat="1" ht="15" customHeight="1">
      <c r="B29" s="31"/>
    </row>
    <row r="30" spans="2:2" s="16" customFormat="1" ht="15" customHeight="1">
      <c r="B30" s="31"/>
    </row>
    <row r="34" spans="1:6" ht="13.5">
      <c r="A34" s="810" t="s">
        <v>246</v>
      </c>
      <c r="B34" s="813"/>
      <c r="C34" s="813"/>
      <c r="D34" s="813"/>
      <c r="E34" s="813"/>
      <c r="F34" s="813"/>
    </row>
    <row r="43" spans="1:6" ht="14.25">
      <c r="B43" s="21"/>
    </row>
    <row r="44" spans="1:6" ht="14.25">
      <c r="B44" s="21"/>
    </row>
  </sheetData>
  <mergeCells count="2">
    <mergeCell ref="B12:E12"/>
    <mergeCell ref="A34:F3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78"/>
  <sheetViews>
    <sheetView view="pageBreakPreview" topLeftCell="A16" zoomScaleNormal="100" zoomScaleSheetLayoutView="100" workbookViewId="0">
      <selection activeCell="L39" sqref="L39"/>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4" t="s">
        <v>377</v>
      </c>
    </row>
    <row r="2" spans="1:24" ht="15" customHeight="1">
      <c r="A2" s="22"/>
      <c r="B2" s="243" t="s">
        <v>488</v>
      </c>
      <c r="C2" s="33"/>
      <c r="D2" s="33"/>
      <c r="E2" s="33"/>
      <c r="F2" s="33"/>
      <c r="G2" s="33"/>
      <c r="H2" s="33"/>
      <c r="I2" s="33"/>
      <c r="J2" s="33"/>
      <c r="K2" s="33"/>
      <c r="L2" s="33"/>
      <c r="M2" s="33"/>
      <c r="N2" s="33"/>
      <c r="O2" s="33"/>
      <c r="P2" s="33"/>
      <c r="Q2" s="33"/>
      <c r="R2" s="33"/>
      <c r="S2" s="33"/>
      <c r="T2" s="33"/>
      <c r="U2" s="33"/>
      <c r="V2" s="33"/>
      <c r="W2" s="33"/>
      <c r="X2" s="33"/>
    </row>
    <row r="3" spans="1:24" ht="15" customHeight="1">
      <c r="A3" s="16"/>
      <c r="B3" s="33"/>
      <c r="C3" s="33"/>
      <c r="D3" s="33"/>
      <c r="E3" s="33"/>
      <c r="F3" s="33"/>
      <c r="G3" s="33"/>
      <c r="H3" s="33"/>
      <c r="I3" s="33"/>
      <c r="J3" s="33"/>
      <c r="K3" s="33"/>
      <c r="L3" s="33"/>
      <c r="M3" s="33"/>
      <c r="N3" s="33"/>
      <c r="O3" s="33"/>
      <c r="P3" s="33"/>
      <c r="Q3" s="33"/>
      <c r="R3" s="33"/>
      <c r="S3" s="33"/>
      <c r="T3" s="33"/>
      <c r="U3" s="33"/>
      <c r="V3" s="33"/>
      <c r="W3" s="33"/>
      <c r="X3" s="35"/>
    </row>
    <row r="4" spans="1:24" ht="12" customHeight="1">
      <c r="A4" s="16"/>
      <c r="B4" s="829" t="s">
        <v>99</v>
      </c>
      <c r="C4" s="829" t="s">
        <v>94</v>
      </c>
      <c r="D4" s="830" t="s">
        <v>568</v>
      </c>
      <c r="E4" s="831"/>
      <c r="F4" s="831"/>
      <c r="G4" s="832"/>
      <c r="H4" s="830" t="s">
        <v>569</v>
      </c>
      <c r="I4" s="831"/>
      <c r="J4" s="831"/>
      <c r="K4" s="832"/>
      <c r="L4" s="830" t="s">
        <v>588</v>
      </c>
      <c r="M4" s="831"/>
      <c r="N4" s="831"/>
      <c r="O4" s="832"/>
      <c r="P4" s="827"/>
      <c r="Q4" s="827"/>
      <c r="R4" s="827"/>
      <c r="S4" s="827"/>
      <c r="T4" s="827"/>
      <c r="U4" s="827"/>
      <c r="V4" s="827"/>
      <c r="W4" s="827"/>
      <c r="X4" s="828"/>
    </row>
    <row r="5" spans="1:24">
      <c r="A5" s="16"/>
      <c r="B5" s="808"/>
      <c r="C5" s="808"/>
      <c r="D5" s="833"/>
      <c r="E5" s="834"/>
      <c r="F5" s="834"/>
      <c r="G5" s="835"/>
      <c r="H5" s="833"/>
      <c r="I5" s="834"/>
      <c r="J5" s="834"/>
      <c r="K5" s="835"/>
      <c r="L5" s="833"/>
      <c r="M5" s="834"/>
      <c r="N5" s="834"/>
      <c r="O5" s="835"/>
      <c r="P5" s="827"/>
      <c r="Q5" s="827"/>
      <c r="R5" s="827"/>
      <c r="S5" s="827"/>
      <c r="T5" s="827"/>
      <c r="U5" s="827"/>
      <c r="V5" s="827"/>
      <c r="W5" s="827"/>
      <c r="X5" s="828"/>
    </row>
    <row r="6" spans="1:24" ht="31.5">
      <c r="A6" s="16"/>
      <c r="B6" s="808"/>
      <c r="C6" s="808"/>
      <c r="D6" s="41" t="s">
        <v>95</v>
      </c>
      <c r="E6" s="42" t="s">
        <v>96</v>
      </c>
      <c r="F6" s="41" t="s">
        <v>97</v>
      </c>
      <c r="G6" s="42" t="s">
        <v>98</v>
      </c>
      <c r="H6" s="41" t="s">
        <v>95</v>
      </c>
      <c r="I6" s="42" t="s">
        <v>96</v>
      </c>
      <c r="J6" s="41" t="s">
        <v>97</v>
      </c>
      <c r="K6" s="42" t="s">
        <v>98</v>
      </c>
      <c r="L6" s="41" t="s">
        <v>95</v>
      </c>
      <c r="M6" s="42" t="s">
        <v>96</v>
      </c>
      <c r="N6" s="41" t="s">
        <v>97</v>
      </c>
      <c r="O6" s="42" t="s">
        <v>98</v>
      </c>
      <c r="P6" s="43"/>
      <c r="Q6" s="44"/>
      <c r="R6" s="43"/>
      <c r="S6" s="44"/>
      <c r="T6" s="43"/>
      <c r="U6" s="44"/>
      <c r="V6" s="43"/>
      <c r="W6" s="44"/>
      <c r="X6" s="828"/>
    </row>
    <row r="7" spans="1:24" s="30" customFormat="1" ht="12">
      <c r="A7" s="31"/>
      <c r="B7" s="809"/>
      <c r="C7" s="809"/>
      <c r="D7" s="46" t="s">
        <v>170</v>
      </c>
      <c r="E7" s="46" t="s">
        <v>172</v>
      </c>
      <c r="F7" s="46" t="s">
        <v>171</v>
      </c>
      <c r="G7" s="46" t="s">
        <v>171</v>
      </c>
      <c r="H7" s="46" t="s">
        <v>170</v>
      </c>
      <c r="I7" s="46" t="s">
        <v>171</v>
      </c>
      <c r="J7" s="46" t="s">
        <v>171</v>
      </c>
      <c r="K7" s="46" t="s">
        <v>171</v>
      </c>
      <c r="L7" s="46" t="s">
        <v>170</v>
      </c>
      <c r="M7" s="46" t="s">
        <v>171</v>
      </c>
      <c r="N7" s="46" t="s">
        <v>171</v>
      </c>
      <c r="O7" s="211" t="s">
        <v>171</v>
      </c>
      <c r="P7" s="212"/>
      <c r="Q7" s="212"/>
      <c r="R7" s="212"/>
      <c r="S7" s="212"/>
      <c r="T7" s="212"/>
      <c r="U7" s="212"/>
      <c r="V7" s="212"/>
      <c r="W7" s="212"/>
      <c r="X7" s="828"/>
    </row>
    <row r="8" spans="1:24" ht="13.5">
      <c r="A8" s="16"/>
      <c r="B8" s="818" t="s">
        <v>73</v>
      </c>
      <c r="C8" s="220" t="s">
        <v>378</v>
      </c>
      <c r="D8" s="38"/>
      <c r="E8" s="38"/>
      <c r="F8" s="38"/>
      <c r="G8" s="47"/>
      <c r="H8" s="47"/>
      <c r="I8" s="47"/>
      <c r="J8" s="38"/>
      <c r="K8" s="38"/>
      <c r="L8" s="38"/>
      <c r="M8" s="38"/>
      <c r="N8" s="48"/>
      <c r="O8" s="48"/>
      <c r="P8" s="93"/>
      <c r="Q8" s="93"/>
      <c r="R8" s="93"/>
      <c r="S8" s="93"/>
      <c r="T8" s="93"/>
      <c r="U8" s="93"/>
      <c r="V8" s="43"/>
      <c r="W8" s="49"/>
      <c r="X8" s="18"/>
    </row>
    <row r="9" spans="1:24" ht="13.5" customHeight="1">
      <c r="A9" s="39"/>
      <c r="B9" s="819"/>
      <c r="C9" s="220" t="s">
        <v>378</v>
      </c>
      <c r="D9" s="50"/>
      <c r="E9" s="50"/>
      <c r="F9" s="51"/>
      <c r="G9" s="51"/>
      <c r="H9" s="51"/>
      <c r="I9" s="51"/>
      <c r="J9" s="52"/>
      <c r="K9" s="52"/>
      <c r="L9" s="52"/>
      <c r="M9" s="52"/>
      <c r="N9" s="52"/>
      <c r="O9" s="52"/>
      <c r="P9" s="53"/>
      <c r="Q9" s="53"/>
      <c r="R9" s="53"/>
      <c r="S9" s="53"/>
      <c r="T9" s="53"/>
      <c r="U9" s="53"/>
      <c r="V9" s="53"/>
      <c r="W9" s="53"/>
      <c r="X9" s="33"/>
    </row>
    <row r="10" spans="1:24" ht="13.5">
      <c r="A10" s="16"/>
      <c r="B10" s="819"/>
      <c r="C10" s="220" t="s">
        <v>378</v>
      </c>
      <c r="D10" s="50"/>
      <c r="E10" s="50"/>
      <c r="F10" s="51"/>
      <c r="G10" s="51"/>
      <c r="H10" s="51"/>
      <c r="I10" s="51"/>
      <c r="J10" s="52"/>
      <c r="K10" s="52"/>
      <c r="L10" s="52"/>
      <c r="M10" s="52"/>
      <c r="N10" s="52"/>
      <c r="O10" s="52"/>
      <c r="P10" s="53"/>
      <c r="Q10" s="53"/>
      <c r="R10" s="53"/>
      <c r="S10" s="53"/>
      <c r="T10" s="53"/>
      <c r="U10" s="53"/>
      <c r="V10" s="53"/>
      <c r="W10" s="53"/>
      <c r="X10" s="33"/>
    </row>
    <row r="11" spans="1:24" ht="13.5">
      <c r="A11" s="16"/>
      <c r="B11" s="819"/>
      <c r="C11" s="220" t="s">
        <v>378</v>
      </c>
      <c r="D11" s="50"/>
      <c r="E11" s="50"/>
      <c r="F11" s="51"/>
      <c r="G11" s="51"/>
      <c r="H11" s="51"/>
      <c r="I11" s="51"/>
      <c r="J11" s="52"/>
      <c r="K11" s="52"/>
      <c r="L11" s="52"/>
      <c r="M11" s="52"/>
      <c r="N11" s="52"/>
      <c r="O11" s="52"/>
      <c r="P11" s="53"/>
      <c r="Q11" s="53"/>
      <c r="R11" s="53"/>
      <c r="S11" s="53"/>
      <c r="T11" s="53"/>
      <c r="U11" s="53"/>
      <c r="V11" s="53"/>
      <c r="W11" s="53"/>
      <c r="X11" s="33"/>
    </row>
    <row r="12" spans="1:24" ht="13.5">
      <c r="A12" s="16"/>
      <c r="B12" s="819"/>
      <c r="C12" s="220" t="s">
        <v>378</v>
      </c>
      <c r="D12" s="50"/>
      <c r="E12" s="50"/>
      <c r="F12" s="51"/>
      <c r="G12" s="51"/>
      <c r="H12" s="51"/>
      <c r="I12" s="51"/>
      <c r="J12" s="52"/>
      <c r="K12" s="52"/>
      <c r="L12" s="52"/>
      <c r="M12" s="52"/>
      <c r="N12" s="52"/>
      <c r="O12" s="52"/>
      <c r="P12" s="53"/>
      <c r="Q12" s="53"/>
      <c r="R12" s="53"/>
      <c r="S12" s="53"/>
      <c r="T12" s="53"/>
      <c r="U12" s="53"/>
      <c r="V12" s="53"/>
      <c r="W12" s="53"/>
      <c r="X12" s="33"/>
    </row>
    <row r="13" spans="1:24" ht="13.5">
      <c r="A13" s="16"/>
      <c r="B13" s="816" t="s">
        <v>489</v>
      </c>
      <c r="C13" s="817"/>
      <c r="D13" s="221"/>
      <c r="E13" s="221"/>
      <c r="F13" s="54"/>
      <c r="G13" s="54"/>
      <c r="H13" s="54"/>
      <c r="I13" s="54"/>
      <c r="J13" s="55"/>
      <c r="K13" s="55"/>
      <c r="L13" s="55"/>
      <c r="M13" s="55"/>
      <c r="N13" s="55"/>
      <c r="O13" s="55"/>
      <c r="P13" s="53"/>
      <c r="Q13" s="53"/>
      <c r="R13" s="53"/>
      <c r="S13" s="53"/>
      <c r="T13" s="53"/>
      <c r="U13" s="53"/>
      <c r="V13" s="53"/>
      <c r="W13" s="53"/>
      <c r="X13" s="33"/>
    </row>
    <row r="14" spans="1:24" ht="13.5">
      <c r="A14" s="16"/>
      <c r="B14" s="818" t="s">
        <v>73</v>
      </c>
      <c r="C14" s="220" t="s">
        <v>378</v>
      </c>
      <c r="D14" s="221"/>
      <c r="E14" s="221"/>
      <c r="F14" s="221"/>
      <c r="G14" s="56"/>
      <c r="H14" s="56"/>
      <c r="I14" s="56"/>
      <c r="J14" s="221"/>
      <c r="K14" s="221"/>
      <c r="L14" s="221"/>
      <c r="M14" s="221"/>
      <c r="N14" s="57"/>
      <c r="O14" s="57"/>
      <c r="P14" s="93"/>
      <c r="Q14" s="93"/>
      <c r="R14" s="93"/>
      <c r="S14" s="93"/>
      <c r="T14" s="93"/>
      <c r="U14" s="93"/>
      <c r="V14" s="43"/>
      <c r="W14" s="49"/>
      <c r="X14" s="18"/>
    </row>
    <row r="15" spans="1:24" ht="13.5">
      <c r="A15" s="16"/>
      <c r="B15" s="819"/>
      <c r="C15" s="220" t="s">
        <v>378</v>
      </c>
      <c r="D15" s="50"/>
      <c r="E15" s="50"/>
      <c r="F15" s="51"/>
      <c r="G15" s="51"/>
      <c r="H15" s="51"/>
      <c r="I15" s="51"/>
      <c r="J15" s="52"/>
      <c r="K15" s="52"/>
      <c r="L15" s="52"/>
      <c r="M15" s="52"/>
      <c r="N15" s="52"/>
      <c r="O15" s="52"/>
      <c r="P15" s="53"/>
      <c r="Q15" s="53"/>
      <c r="R15" s="53"/>
      <c r="S15" s="53"/>
      <c r="T15" s="53"/>
      <c r="U15" s="53"/>
      <c r="V15" s="53"/>
      <c r="W15" s="53"/>
      <c r="X15" s="33"/>
    </row>
    <row r="16" spans="1:24" ht="13.5">
      <c r="A16" s="16"/>
      <c r="B16" s="819"/>
      <c r="C16" s="220" t="s">
        <v>378</v>
      </c>
      <c r="D16" s="50"/>
      <c r="E16" s="50"/>
      <c r="F16" s="51"/>
      <c r="G16" s="51"/>
      <c r="H16" s="51"/>
      <c r="I16" s="51"/>
      <c r="J16" s="52"/>
      <c r="K16" s="52"/>
      <c r="L16" s="52"/>
      <c r="M16" s="52"/>
      <c r="N16" s="52"/>
      <c r="O16" s="52"/>
      <c r="P16" s="53"/>
      <c r="Q16" s="53"/>
      <c r="R16" s="53"/>
      <c r="S16" s="53"/>
      <c r="T16" s="53"/>
      <c r="U16" s="53"/>
      <c r="V16" s="53"/>
      <c r="W16" s="53"/>
      <c r="X16" s="33"/>
    </row>
    <row r="17" spans="1:24" ht="13.5">
      <c r="A17" s="16"/>
      <c r="B17" s="819"/>
      <c r="C17" s="220" t="s">
        <v>378</v>
      </c>
      <c r="D17" s="50"/>
      <c r="E17" s="50"/>
      <c r="F17" s="51"/>
      <c r="G17" s="51"/>
      <c r="H17" s="51"/>
      <c r="I17" s="51"/>
      <c r="J17" s="52"/>
      <c r="K17" s="52"/>
      <c r="L17" s="52"/>
      <c r="M17" s="52"/>
      <c r="N17" s="52"/>
      <c r="O17" s="52"/>
      <c r="P17" s="53"/>
      <c r="Q17" s="53"/>
      <c r="R17" s="53"/>
      <c r="S17" s="53"/>
      <c r="T17" s="53"/>
      <c r="U17" s="53"/>
      <c r="V17" s="53"/>
      <c r="W17" s="53"/>
      <c r="X17" s="33"/>
    </row>
    <row r="18" spans="1:24" ht="13.5">
      <c r="A18" s="16"/>
      <c r="B18" s="819"/>
      <c r="C18" s="220" t="s">
        <v>378</v>
      </c>
      <c r="D18" s="50"/>
      <c r="E18" s="50"/>
      <c r="F18" s="51"/>
      <c r="G18" s="51"/>
      <c r="H18" s="51"/>
      <c r="I18" s="51"/>
      <c r="J18" s="52"/>
      <c r="K18" s="52"/>
      <c r="L18" s="52"/>
      <c r="M18" s="52"/>
      <c r="N18" s="52"/>
      <c r="O18" s="52"/>
      <c r="P18" s="53"/>
      <c r="Q18" s="53"/>
      <c r="R18" s="53"/>
      <c r="S18" s="53"/>
      <c r="T18" s="53"/>
      <c r="U18" s="53"/>
      <c r="V18" s="53"/>
      <c r="W18" s="53"/>
      <c r="X18" s="33"/>
    </row>
    <row r="19" spans="1:24" ht="13.5">
      <c r="A19" s="16"/>
      <c r="B19" s="807" t="s">
        <v>489</v>
      </c>
      <c r="C19" s="820"/>
      <c r="D19" s="50"/>
      <c r="E19" s="50"/>
      <c r="F19" s="51"/>
      <c r="G19" s="51"/>
      <c r="H19" s="51"/>
      <c r="I19" s="51"/>
      <c r="J19" s="52"/>
      <c r="K19" s="52"/>
      <c r="L19" s="52"/>
      <c r="M19" s="52"/>
      <c r="N19" s="52"/>
      <c r="O19" s="52"/>
      <c r="P19" s="53"/>
      <c r="Q19" s="53"/>
      <c r="R19" s="53"/>
      <c r="S19" s="53"/>
      <c r="T19" s="53"/>
      <c r="U19" s="53"/>
      <c r="V19" s="53"/>
      <c r="W19" s="53"/>
      <c r="X19" s="33"/>
    </row>
    <row r="20" spans="1:24" ht="13.5">
      <c r="A20" s="16"/>
      <c r="B20" s="40"/>
      <c r="C20" s="40"/>
      <c r="D20" s="40"/>
      <c r="E20" s="40"/>
      <c r="F20" s="58"/>
      <c r="G20" s="58"/>
      <c r="H20" s="58"/>
      <c r="I20" s="58"/>
      <c r="J20" s="59"/>
      <c r="K20" s="59"/>
      <c r="L20" s="59"/>
      <c r="M20" s="59"/>
      <c r="N20" s="59"/>
      <c r="O20" s="59"/>
      <c r="P20" s="53"/>
      <c r="Q20" s="53"/>
      <c r="R20" s="53"/>
      <c r="S20" s="53"/>
      <c r="T20" s="53"/>
      <c r="U20" s="53"/>
      <c r="V20" s="53"/>
      <c r="W20" s="53"/>
      <c r="X20" s="33"/>
    </row>
    <row r="21" spans="1:24" ht="13.5">
      <c r="A21" s="16"/>
      <c r="B21" s="18"/>
      <c r="C21" s="18"/>
      <c r="D21" s="18"/>
      <c r="E21" s="18"/>
      <c r="F21" s="60"/>
      <c r="G21" s="60"/>
      <c r="H21" s="60"/>
      <c r="I21" s="60"/>
      <c r="J21" s="53"/>
      <c r="K21" s="53"/>
      <c r="L21" s="53"/>
      <c r="M21" s="53"/>
      <c r="N21" s="53"/>
      <c r="O21" s="53"/>
      <c r="P21" s="53"/>
      <c r="Q21" s="53"/>
      <c r="R21" s="53"/>
      <c r="S21" s="53"/>
      <c r="T21" s="53"/>
      <c r="U21" s="53"/>
      <c r="V21" s="53"/>
      <c r="W21" s="53"/>
      <c r="X21" s="33"/>
    </row>
    <row r="22" spans="1:24" ht="15" customHeight="1">
      <c r="A22" s="16"/>
      <c r="B22" s="206" t="s">
        <v>490</v>
      </c>
      <c r="C22" s="61"/>
      <c r="D22" s="61"/>
      <c r="E22" s="61"/>
      <c r="F22" s="62"/>
      <c r="G22" s="62"/>
      <c r="H22" s="62"/>
      <c r="I22" s="62"/>
      <c r="J22" s="63"/>
      <c r="K22" s="63"/>
      <c r="L22" s="63"/>
      <c r="M22" s="63"/>
      <c r="N22" s="63"/>
      <c r="O22" s="63"/>
      <c r="P22" s="53"/>
      <c r="Q22" s="53"/>
      <c r="R22" s="53"/>
      <c r="S22" s="53"/>
      <c r="T22" s="53"/>
      <c r="U22" s="53"/>
      <c r="V22" s="53"/>
      <c r="W22" s="53"/>
      <c r="X22" s="33"/>
    </row>
    <row r="23" spans="1:24" ht="13.5">
      <c r="A23" s="16"/>
      <c r="B23" s="821" t="s">
        <v>489</v>
      </c>
      <c r="C23" s="822"/>
      <c r="D23" s="38"/>
      <c r="E23" s="38"/>
      <c r="F23" s="64"/>
      <c r="G23" s="64"/>
      <c r="H23" s="64"/>
      <c r="I23" s="64"/>
      <c r="J23" s="65"/>
      <c r="K23" s="65"/>
      <c r="L23" s="65"/>
      <c r="M23" s="65"/>
      <c r="N23" s="65"/>
      <c r="O23" s="65"/>
      <c r="P23" s="53"/>
      <c r="Q23" s="53"/>
      <c r="R23" s="53"/>
      <c r="S23" s="53"/>
      <c r="T23" s="53"/>
      <c r="U23" s="53"/>
      <c r="V23" s="53"/>
      <c r="W23" s="53"/>
      <c r="X23" s="33"/>
    </row>
    <row r="24" spans="1:24" ht="13.5">
      <c r="A24" s="16"/>
      <c r="B24" s="823" t="s">
        <v>489</v>
      </c>
      <c r="C24" s="824"/>
      <c r="D24" s="50"/>
      <c r="E24" s="50"/>
      <c r="F24" s="51"/>
      <c r="G24" s="51"/>
      <c r="H24" s="51"/>
      <c r="I24" s="51"/>
      <c r="J24" s="52"/>
      <c r="K24" s="52"/>
      <c r="L24" s="52"/>
      <c r="M24" s="52"/>
      <c r="N24" s="52"/>
      <c r="O24" s="52"/>
      <c r="P24" s="53"/>
      <c r="Q24" s="53"/>
      <c r="R24" s="53"/>
      <c r="S24" s="53"/>
      <c r="T24" s="53"/>
      <c r="U24" s="53"/>
      <c r="V24" s="53"/>
      <c r="W24" s="53"/>
      <c r="X24" s="33"/>
    </row>
    <row r="25" spans="1:24" ht="13.5">
      <c r="A25" s="16"/>
      <c r="B25" s="825"/>
      <c r="C25" s="824"/>
      <c r="D25" s="50"/>
      <c r="E25" s="50"/>
      <c r="F25" s="51"/>
      <c r="G25" s="51"/>
      <c r="H25" s="51"/>
      <c r="I25" s="51"/>
      <c r="J25" s="52"/>
      <c r="K25" s="52"/>
      <c r="L25" s="52"/>
      <c r="M25" s="52"/>
      <c r="N25" s="52"/>
      <c r="O25" s="52"/>
      <c r="P25" s="53"/>
      <c r="Q25" s="53"/>
      <c r="R25" s="53"/>
      <c r="S25" s="53"/>
      <c r="T25" s="53"/>
      <c r="U25" s="53"/>
      <c r="V25" s="53"/>
      <c r="W25" s="53"/>
      <c r="X25" s="33"/>
    </row>
    <row r="26" spans="1:24" ht="13.5">
      <c r="A26" s="16"/>
      <c r="B26" s="825"/>
      <c r="C26" s="824"/>
      <c r="D26" s="50"/>
      <c r="E26" s="50"/>
      <c r="F26" s="51"/>
      <c r="G26" s="51"/>
      <c r="H26" s="51"/>
      <c r="I26" s="51"/>
      <c r="J26" s="52"/>
      <c r="K26" s="52"/>
      <c r="L26" s="52"/>
      <c r="M26" s="52"/>
      <c r="N26" s="52"/>
      <c r="O26" s="52"/>
      <c r="P26" s="53"/>
      <c r="Q26" s="53"/>
      <c r="R26" s="53"/>
      <c r="S26" s="53"/>
      <c r="T26" s="53"/>
      <c r="U26" s="53"/>
      <c r="V26" s="53"/>
      <c r="W26" s="53"/>
      <c r="X26" s="33"/>
    </row>
    <row r="27" spans="1:24" ht="13.5">
      <c r="A27" s="16"/>
      <c r="B27" s="825"/>
      <c r="C27" s="824"/>
      <c r="D27" s="50"/>
      <c r="E27" s="50"/>
      <c r="F27" s="51"/>
      <c r="G27" s="51"/>
      <c r="H27" s="51"/>
      <c r="I27" s="51"/>
      <c r="J27" s="52"/>
      <c r="K27" s="52"/>
      <c r="L27" s="52"/>
      <c r="M27" s="52"/>
      <c r="N27" s="52"/>
      <c r="O27" s="52"/>
      <c r="P27" s="53"/>
      <c r="Q27" s="53"/>
      <c r="R27" s="53"/>
      <c r="S27" s="53"/>
      <c r="T27" s="53"/>
      <c r="U27" s="53"/>
      <c r="V27" s="53"/>
      <c r="W27" s="53"/>
      <c r="X27" s="33"/>
    </row>
    <row r="28" spans="1:24" ht="13.5">
      <c r="A28" s="16"/>
      <c r="B28" s="816" t="s">
        <v>93</v>
      </c>
      <c r="C28" s="826"/>
      <c r="D28" s="221"/>
      <c r="E28" s="221"/>
      <c r="F28" s="55"/>
      <c r="G28" s="55"/>
      <c r="H28" s="55"/>
      <c r="I28" s="55"/>
      <c r="J28" s="55"/>
      <c r="K28" s="55"/>
      <c r="L28" s="55"/>
      <c r="M28" s="55"/>
      <c r="N28" s="55"/>
      <c r="O28" s="55"/>
      <c r="P28" s="53"/>
      <c r="Q28" s="53"/>
      <c r="R28" s="53"/>
      <c r="S28" s="53"/>
      <c r="T28" s="53"/>
      <c r="U28" s="53"/>
      <c r="V28" s="53"/>
      <c r="W28" s="53"/>
      <c r="X28" s="33"/>
    </row>
    <row r="29" spans="1:24" ht="15" customHeight="1"/>
    <row r="30" spans="1:24" ht="15" customHeight="1">
      <c r="B30" s="205" t="s">
        <v>167</v>
      </c>
    </row>
    <row r="40" spans="1:24" ht="13.5">
      <c r="A40" s="810" t="s">
        <v>248</v>
      </c>
      <c r="B40" s="813"/>
      <c r="C40" s="813"/>
      <c r="D40" s="813"/>
      <c r="E40" s="813"/>
      <c r="F40" s="813"/>
      <c r="G40" s="813"/>
      <c r="H40" s="813"/>
      <c r="I40" s="813"/>
      <c r="J40" s="813"/>
      <c r="K40" s="813"/>
      <c r="L40" s="813"/>
      <c r="M40" s="813"/>
      <c r="N40" s="813"/>
      <c r="O40" s="813"/>
      <c r="P40" s="813"/>
      <c r="Q40" s="216"/>
      <c r="R40" s="216"/>
    </row>
    <row r="42" spans="1:24" ht="22.5" customHeight="1">
      <c r="B42" s="34"/>
    </row>
    <row r="44" spans="1:24" ht="12" customHeight="1">
      <c r="B44" s="829" t="s">
        <v>99</v>
      </c>
      <c r="C44" s="829" t="s">
        <v>94</v>
      </c>
      <c r="D44" s="830" t="s">
        <v>571</v>
      </c>
      <c r="E44" s="831"/>
      <c r="F44" s="831"/>
      <c r="G44" s="832"/>
      <c r="H44" s="836" t="s">
        <v>594</v>
      </c>
      <c r="I44" s="831"/>
      <c r="J44" s="831"/>
      <c r="K44" s="832"/>
      <c r="L44" s="816" t="s">
        <v>74</v>
      </c>
    </row>
    <row r="45" spans="1:24">
      <c r="B45" s="808"/>
      <c r="C45" s="808"/>
      <c r="D45" s="833"/>
      <c r="E45" s="834"/>
      <c r="F45" s="834"/>
      <c r="G45" s="835"/>
      <c r="H45" s="833"/>
      <c r="I45" s="834"/>
      <c r="J45" s="834"/>
      <c r="K45" s="835"/>
      <c r="L45" s="817"/>
    </row>
    <row r="46" spans="1:24" ht="31.5">
      <c r="B46" s="808"/>
      <c r="C46" s="808"/>
      <c r="D46" s="41" t="s">
        <v>95</v>
      </c>
      <c r="E46" s="42" t="s">
        <v>96</v>
      </c>
      <c r="F46" s="41" t="s">
        <v>97</v>
      </c>
      <c r="G46" s="42" t="s">
        <v>98</v>
      </c>
      <c r="H46" s="41" t="s">
        <v>95</v>
      </c>
      <c r="I46" s="42" t="s">
        <v>96</v>
      </c>
      <c r="J46" s="41" t="s">
        <v>97</v>
      </c>
      <c r="K46" s="42" t="s">
        <v>98</v>
      </c>
      <c r="L46" s="817"/>
    </row>
    <row r="47" spans="1:24" ht="12.75" customHeight="1">
      <c r="B47" s="809"/>
      <c r="C47" s="809"/>
      <c r="D47" s="45" t="s">
        <v>170</v>
      </c>
      <c r="E47" s="46" t="s">
        <v>172</v>
      </c>
      <c r="F47" s="45" t="s">
        <v>171</v>
      </c>
      <c r="G47" s="45" t="s">
        <v>171</v>
      </c>
      <c r="H47" s="45" t="s">
        <v>170</v>
      </c>
      <c r="I47" s="46" t="s">
        <v>172</v>
      </c>
      <c r="J47" s="45" t="s">
        <v>171</v>
      </c>
      <c r="K47" s="45" t="s">
        <v>171</v>
      </c>
      <c r="L47" s="817"/>
    </row>
    <row r="48" spans="1:24" ht="13.5">
      <c r="A48" s="16"/>
      <c r="B48" s="818" t="s">
        <v>73</v>
      </c>
      <c r="C48" s="220" t="s">
        <v>378</v>
      </c>
      <c r="D48" s="219"/>
      <c r="E48" s="219"/>
      <c r="F48" s="219"/>
      <c r="G48" s="217"/>
      <c r="H48" s="217"/>
      <c r="I48" s="217"/>
      <c r="J48" s="219"/>
      <c r="K48" s="219"/>
      <c r="L48" s="213"/>
      <c r="M48" s="18"/>
      <c r="N48" s="93"/>
      <c r="O48" s="93"/>
      <c r="P48" s="93"/>
      <c r="Q48" s="93"/>
      <c r="R48" s="93"/>
      <c r="S48" s="93"/>
      <c r="T48" s="93"/>
      <c r="U48" s="93"/>
      <c r="V48" s="43"/>
      <c r="W48" s="49"/>
      <c r="X48" s="18"/>
    </row>
    <row r="49" spans="1:24" ht="13.5">
      <c r="A49" s="16"/>
      <c r="B49" s="819"/>
      <c r="C49" s="220" t="s">
        <v>378</v>
      </c>
      <c r="D49" s="232"/>
      <c r="E49" s="232"/>
      <c r="F49" s="66"/>
      <c r="G49" s="66"/>
      <c r="H49" s="66"/>
      <c r="I49" s="66"/>
      <c r="J49" s="67"/>
      <c r="K49" s="67"/>
      <c r="L49" s="68"/>
      <c r="M49" s="53"/>
      <c r="N49" s="53"/>
      <c r="O49" s="53"/>
      <c r="P49" s="53"/>
      <c r="Q49" s="53"/>
      <c r="R49" s="53"/>
      <c r="S49" s="53"/>
      <c r="T49" s="53"/>
      <c r="U49" s="53"/>
      <c r="V49" s="53"/>
      <c r="W49" s="53"/>
      <c r="X49" s="33"/>
    </row>
    <row r="50" spans="1:24" ht="13.5">
      <c r="A50" s="16"/>
      <c r="B50" s="819"/>
      <c r="C50" s="220" t="s">
        <v>378</v>
      </c>
      <c r="D50" s="232"/>
      <c r="E50" s="232"/>
      <c r="F50" s="66"/>
      <c r="G50" s="66"/>
      <c r="H50" s="66"/>
      <c r="I50" s="66"/>
      <c r="J50" s="67"/>
      <c r="K50" s="67"/>
      <c r="L50" s="68"/>
      <c r="M50" s="53"/>
      <c r="N50" s="53"/>
      <c r="O50" s="53"/>
      <c r="P50" s="53"/>
      <c r="Q50" s="53"/>
      <c r="R50" s="53"/>
      <c r="S50" s="53"/>
      <c r="T50" s="53"/>
      <c r="U50" s="53"/>
      <c r="V50" s="53"/>
      <c r="W50" s="53"/>
      <c r="X50" s="33"/>
    </row>
    <row r="51" spans="1:24" ht="13.5">
      <c r="A51" s="16"/>
      <c r="B51" s="819"/>
      <c r="C51" s="220" t="s">
        <v>378</v>
      </c>
      <c r="D51" s="232"/>
      <c r="E51" s="232"/>
      <c r="F51" s="66"/>
      <c r="G51" s="66"/>
      <c r="H51" s="66"/>
      <c r="I51" s="66"/>
      <c r="J51" s="67"/>
      <c r="K51" s="67"/>
      <c r="L51" s="68"/>
      <c r="M51" s="53"/>
      <c r="N51" s="53"/>
      <c r="O51" s="53"/>
      <c r="P51" s="53"/>
      <c r="Q51" s="53"/>
      <c r="R51" s="53"/>
      <c r="S51" s="53"/>
      <c r="T51" s="53"/>
      <c r="U51" s="53"/>
      <c r="V51" s="53"/>
      <c r="W51" s="53"/>
      <c r="X51" s="33"/>
    </row>
    <row r="52" spans="1:24" ht="13.5">
      <c r="A52" s="16"/>
      <c r="B52" s="819"/>
      <c r="C52" s="220" t="s">
        <v>378</v>
      </c>
      <c r="D52" s="213"/>
      <c r="E52" s="213"/>
      <c r="F52" s="69"/>
      <c r="G52" s="69"/>
      <c r="H52" s="69"/>
      <c r="I52" s="69"/>
      <c r="J52" s="68"/>
      <c r="K52" s="68"/>
      <c r="L52" s="68"/>
      <c r="M52" s="53"/>
      <c r="N52" s="53"/>
      <c r="O52" s="53"/>
      <c r="P52" s="53"/>
      <c r="Q52" s="53"/>
      <c r="R52" s="53"/>
      <c r="S52" s="53"/>
      <c r="T52" s="53"/>
      <c r="U52" s="53"/>
      <c r="V52" s="53"/>
      <c r="W52" s="53"/>
      <c r="X52" s="33"/>
    </row>
    <row r="53" spans="1:24" ht="13.5">
      <c r="A53" s="16"/>
      <c r="B53" s="816" t="s">
        <v>489</v>
      </c>
      <c r="C53" s="817"/>
      <c r="D53" s="213"/>
      <c r="E53" s="213"/>
      <c r="F53" s="69"/>
      <c r="G53" s="69"/>
      <c r="H53" s="69"/>
      <c r="I53" s="69"/>
      <c r="J53" s="68"/>
      <c r="K53" s="68"/>
      <c r="L53" s="68"/>
      <c r="M53" s="53"/>
      <c r="N53" s="53"/>
      <c r="O53" s="53"/>
      <c r="P53" s="53"/>
      <c r="Q53" s="53"/>
      <c r="R53" s="53"/>
      <c r="S53" s="53"/>
      <c r="T53" s="53"/>
      <c r="U53" s="53"/>
      <c r="V53" s="53"/>
      <c r="W53" s="53"/>
      <c r="X53" s="33"/>
    </row>
    <row r="54" spans="1:24" ht="13.5">
      <c r="A54" s="16"/>
      <c r="B54" s="818" t="s">
        <v>73</v>
      </c>
      <c r="C54" s="220" t="s">
        <v>378</v>
      </c>
      <c r="D54" s="213"/>
      <c r="E54" s="213"/>
      <c r="F54" s="213"/>
      <c r="G54" s="70"/>
      <c r="H54" s="70"/>
      <c r="I54" s="70"/>
      <c r="J54" s="213"/>
      <c r="K54" s="213"/>
      <c r="L54" s="213"/>
      <c r="M54" s="18"/>
      <c r="N54" s="93"/>
      <c r="O54" s="93"/>
      <c r="P54" s="93"/>
      <c r="Q54" s="93"/>
      <c r="R54" s="93"/>
      <c r="S54" s="93"/>
      <c r="T54" s="93"/>
      <c r="U54" s="93"/>
      <c r="V54" s="43"/>
      <c r="W54" s="49"/>
      <c r="X54" s="18"/>
    </row>
    <row r="55" spans="1:24" ht="13.5">
      <c r="A55" s="16"/>
      <c r="B55" s="819"/>
      <c r="C55" s="220" t="s">
        <v>378</v>
      </c>
      <c r="D55" s="232"/>
      <c r="E55" s="232"/>
      <c r="F55" s="66"/>
      <c r="G55" s="66"/>
      <c r="H55" s="66"/>
      <c r="I55" s="66"/>
      <c r="J55" s="67"/>
      <c r="K55" s="67"/>
      <c r="L55" s="68"/>
      <c r="M55" s="53"/>
      <c r="N55" s="53"/>
      <c r="O55" s="53"/>
      <c r="P55" s="53"/>
      <c r="Q55" s="53"/>
      <c r="R55" s="53"/>
      <c r="S55" s="53"/>
      <c r="T55" s="53"/>
      <c r="U55" s="53"/>
      <c r="V55" s="53"/>
      <c r="W55" s="53"/>
      <c r="X55" s="33"/>
    </row>
    <row r="56" spans="1:24" ht="13.5">
      <c r="A56" s="16"/>
      <c r="B56" s="819"/>
      <c r="C56" s="220" t="s">
        <v>378</v>
      </c>
      <c r="D56" s="232"/>
      <c r="E56" s="232"/>
      <c r="F56" s="66"/>
      <c r="G56" s="66"/>
      <c r="H56" s="66"/>
      <c r="I56" s="66"/>
      <c r="J56" s="67"/>
      <c r="K56" s="67"/>
      <c r="L56" s="68"/>
      <c r="M56" s="53"/>
      <c r="N56" s="53"/>
      <c r="O56" s="53"/>
      <c r="P56" s="53"/>
      <c r="Q56" s="53"/>
      <c r="R56" s="53"/>
      <c r="S56" s="53"/>
      <c r="T56" s="53"/>
      <c r="U56" s="53"/>
      <c r="V56" s="53"/>
      <c r="W56" s="53"/>
      <c r="X56" s="33"/>
    </row>
    <row r="57" spans="1:24" ht="13.5">
      <c r="A57" s="16"/>
      <c r="B57" s="819"/>
      <c r="C57" s="220" t="s">
        <v>378</v>
      </c>
      <c r="D57" s="232"/>
      <c r="E57" s="232"/>
      <c r="F57" s="66"/>
      <c r="G57" s="66"/>
      <c r="H57" s="66"/>
      <c r="I57" s="66"/>
      <c r="J57" s="67"/>
      <c r="K57" s="67"/>
      <c r="L57" s="68"/>
      <c r="M57" s="53"/>
      <c r="N57" s="53"/>
      <c r="O57" s="53"/>
      <c r="P57" s="53"/>
      <c r="Q57" s="53"/>
      <c r="R57" s="53"/>
      <c r="S57" s="53"/>
      <c r="T57" s="53"/>
      <c r="U57" s="53"/>
      <c r="V57" s="53"/>
      <c r="W57" s="53"/>
      <c r="X57" s="33"/>
    </row>
    <row r="58" spans="1:24" ht="13.5">
      <c r="A58" s="16"/>
      <c r="B58" s="819"/>
      <c r="C58" s="220" t="s">
        <v>378</v>
      </c>
      <c r="D58" s="232"/>
      <c r="E58" s="232"/>
      <c r="F58" s="66"/>
      <c r="G58" s="66"/>
      <c r="H58" s="66"/>
      <c r="I58" s="66"/>
      <c r="J58" s="67"/>
      <c r="K58" s="67"/>
      <c r="L58" s="68"/>
      <c r="M58" s="53"/>
      <c r="N58" s="53"/>
      <c r="O58" s="53"/>
      <c r="P58" s="53"/>
      <c r="Q58" s="53"/>
      <c r="R58" s="53"/>
      <c r="S58" s="53"/>
      <c r="T58" s="53"/>
      <c r="U58" s="53"/>
      <c r="V58" s="53"/>
      <c r="W58" s="53"/>
      <c r="X58" s="33"/>
    </row>
    <row r="59" spans="1:24" ht="13.5">
      <c r="A59" s="16"/>
      <c r="B59" s="807" t="s">
        <v>489</v>
      </c>
      <c r="C59" s="820"/>
      <c r="D59" s="232"/>
      <c r="E59" s="232"/>
      <c r="F59" s="66"/>
      <c r="G59" s="66"/>
      <c r="H59" s="66"/>
      <c r="I59" s="66"/>
      <c r="J59" s="67"/>
      <c r="K59" s="67"/>
      <c r="L59" s="68"/>
      <c r="M59" s="53"/>
      <c r="N59" s="53"/>
      <c r="O59" s="53"/>
      <c r="P59" s="53"/>
      <c r="Q59" s="53"/>
      <c r="R59" s="53"/>
      <c r="S59" s="53"/>
      <c r="T59" s="53"/>
      <c r="U59" s="53"/>
      <c r="V59" s="53"/>
      <c r="W59" s="53"/>
      <c r="X59" s="33"/>
    </row>
    <row r="60" spans="1:24" ht="13.5">
      <c r="A60" s="16"/>
      <c r="B60" s="40"/>
      <c r="C60" s="40"/>
      <c r="D60" s="40"/>
      <c r="E60" s="40"/>
      <c r="F60" s="58"/>
      <c r="G60" s="58"/>
      <c r="H60" s="58"/>
      <c r="I60" s="58"/>
      <c r="J60" s="59"/>
      <c r="K60" s="59"/>
      <c r="L60" s="59"/>
      <c r="M60" s="53"/>
      <c r="N60" s="53"/>
      <c r="O60" s="53"/>
      <c r="P60" s="53"/>
      <c r="Q60" s="53"/>
      <c r="R60" s="53"/>
      <c r="S60" s="53"/>
      <c r="T60" s="53"/>
      <c r="U60" s="53"/>
      <c r="V60" s="53"/>
      <c r="W60" s="53"/>
      <c r="X60" s="33"/>
    </row>
    <row r="61" spans="1:24" ht="13.5">
      <c r="A61" s="16"/>
      <c r="B61" s="18"/>
      <c r="C61" s="18"/>
      <c r="D61" s="18"/>
      <c r="E61" s="18"/>
      <c r="F61" s="60"/>
      <c r="G61" s="60"/>
      <c r="H61" s="60"/>
      <c r="I61" s="60"/>
      <c r="J61" s="53"/>
      <c r="K61" s="53"/>
      <c r="L61" s="53"/>
      <c r="M61" s="53"/>
      <c r="N61" s="53"/>
      <c r="O61" s="53"/>
      <c r="P61" s="53"/>
      <c r="Q61" s="53"/>
      <c r="R61" s="53"/>
      <c r="S61" s="53"/>
      <c r="T61" s="53"/>
      <c r="U61" s="53"/>
      <c r="V61" s="53"/>
      <c r="W61" s="53"/>
      <c r="X61" s="33"/>
    </row>
    <row r="62" spans="1:24" ht="15" customHeight="1">
      <c r="A62" s="16"/>
      <c r="B62" s="206" t="s">
        <v>490</v>
      </c>
      <c r="C62" s="61"/>
      <c r="D62" s="61"/>
      <c r="E62" s="61"/>
      <c r="F62" s="62"/>
      <c r="G62" s="62"/>
      <c r="H62" s="62"/>
      <c r="I62" s="62"/>
      <c r="J62" s="63"/>
      <c r="K62" s="63"/>
      <c r="L62" s="63"/>
      <c r="M62" s="53"/>
      <c r="N62" s="53"/>
      <c r="O62" s="53"/>
      <c r="P62" s="53"/>
      <c r="Q62" s="53"/>
      <c r="R62" s="53"/>
      <c r="S62" s="53"/>
      <c r="T62" s="53"/>
      <c r="U62" s="53"/>
      <c r="V62" s="53"/>
      <c r="W62" s="53"/>
      <c r="X62" s="33"/>
    </row>
    <row r="63" spans="1:24" ht="13.5">
      <c r="A63" s="16"/>
      <c r="B63" s="821" t="s">
        <v>489</v>
      </c>
      <c r="C63" s="822"/>
      <c r="D63" s="219"/>
      <c r="E63" s="219"/>
      <c r="F63" s="71"/>
      <c r="G63" s="71"/>
      <c r="H63" s="71"/>
      <c r="I63" s="71"/>
      <c r="J63" s="72"/>
      <c r="K63" s="72"/>
      <c r="L63" s="68"/>
      <c r="M63" s="53"/>
      <c r="N63" s="53"/>
      <c r="O63" s="53"/>
      <c r="P63" s="53"/>
      <c r="Q63" s="53"/>
      <c r="R63" s="53"/>
      <c r="S63" s="53"/>
      <c r="T63" s="53"/>
      <c r="U63" s="53"/>
      <c r="V63" s="53"/>
      <c r="W63" s="53"/>
      <c r="X63" s="33"/>
    </row>
    <row r="64" spans="1:24" ht="13.5">
      <c r="A64" s="16"/>
      <c r="B64" s="823" t="s">
        <v>489</v>
      </c>
      <c r="C64" s="824"/>
      <c r="D64" s="232"/>
      <c r="E64" s="232"/>
      <c r="F64" s="66"/>
      <c r="G64" s="66"/>
      <c r="H64" s="66"/>
      <c r="I64" s="66"/>
      <c r="J64" s="67"/>
      <c r="K64" s="67"/>
      <c r="L64" s="68"/>
      <c r="M64" s="53"/>
      <c r="N64" s="53"/>
      <c r="O64" s="53"/>
      <c r="P64" s="53"/>
      <c r="Q64" s="53"/>
      <c r="R64" s="53"/>
      <c r="S64" s="53"/>
      <c r="T64" s="53"/>
      <c r="U64" s="53"/>
      <c r="V64" s="53"/>
      <c r="W64" s="53"/>
      <c r="X64" s="33"/>
    </row>
    <row r="65" spans="1:24" ht="13.5">
      <c r="A65" s="16"/>
      <c r="B65" s="825"/>
      <c r="C65" s="824"/>
      <c r="D65" s="232"/>
      <c r="E65" s="232"/>
      <c r="F65" s="66"/>
      <c r="G65" s="66"/>
      <c r="H65" s="66"/>
      <c r="I65" s="66"/>
      <c r="J65" s="67"/>
      <c r="K65" s="67"/>
      <c r="L65" s="68"/>
      <c r="M65" s="53"/>
      <c r="N65" s="53"/>
      <c r="O65" s="53"/>
      <c r="P65" s="53"/>
      <c r="Q65" s="53"/>
      <c r="R65" s="53"/>
      <c r="S65" s="53"/>
      <c r="T65" s="53"/>
      <c r="U65" s="53"/>
      <c r="V65" s="53"/>
      <c r="W65" s="53"/>
      <c r="X65" s="33"/>
    </row>
    <row r="66" spans="1:24" ht="13.5">
      <c r="A66" s="16"/>
      <c r="B66" s="825"/>
      <c r="C66" s="824"/>
      <c r="D66" s="232"/>
      <c r="E66" s="232"/>
      <c r="F66" s="66"/>
      <c r="G66" s="66"/>
      <c r="H66" s="66"/>
      <c r="I66" s="66"/>
      <c r="J66" s="67"/>
      <c r="K66" s="67"/>
      <c r="L66" s="68"/>
      <c r="M66" s="53"/>
      <c r="N66" s="53"/>
      <c r="O66" s="53"/>
      <c r="P66" s="53"/>
      <c r="Q66" s="53"/>
      <c r="R66" s="53"/>
      <c r="S66" s="53"/>
      <c r="T66" s="53"/>
      <c r="U66" s="53"/>
      <c r="V66" s="53"/>
      <c r="W66" s="53"/>
      <c r="X66" s="33"/>
    </row>
    <row r="67" spans="1:24" ht="13.5">
      <c r="A67" s="16"/>
      <c r="B67" s="825"/>
      <c r="C67" s="824"/>
      <c r="D67" s="232"/>
      <c r="E67" s="232"/>
      <c r="F67" s="66"/>
      <c r="G67" s="66"/>
      <c r="H67" s="66"/>
      <c r="I67" s="66"/>
      <c r="J67" s="67"/>
      <c r="K67" s="67"/>
      <c r="L67" s="68"/>
      <c r="M67" s="53"/>
      <c r="N67" s="53"/>
      <c r="O67" s="53"/>
      <c r="P67" s="53"/>
      <c r="Q67" s="53"/>
      <c r="R67" s="53"/>
      <c r="S67" s="53"/>
      <c r="T67" s="53"/>
      <c r="U67" s="53"/>
      <c r="V67" s="53"/>
      <c r="W67" s="53"/>
      <c r="X67" s="33"/>
    </row>
    <row r="68" spans="1:24" ht="13.5">
      <c r="A68" s="16"/>
      <c r="B68" s="816" t="s">
        <v>93</v>
      </c>
      <c r="C68" s="826"/>
      <c r="D68" s="221"/>
      <c r="E68" s="221"/>
      <c r="F68" s="68"/>
      <c r="G68" s="68"/>
      <c r="H68" s="68"/>
      <c r="I68" s="68"/>
      <c r="J68" s="68"/>
      <c r="K68" s="68"/>
      <c r="L68" s="68"/>
      <c r="M68" s="53"/>
      <c r="N68" s="53"/>
      <c r="O68" s="53"/>
      <c r="P68" s="53"/>
      <c r="Q68" s="53"/>
      <c r="R68" s="53"/>
      <c r="S68" s="53"/>
      <c r="T68" s="53"/>
      <c r="U68" s="53"/>
      <c r="V68" s="53"/>
      <c r="W68" s="53"/>
      <c r="X68" s="33"/>
    </row>
    <row r="69" spans="1:24" ht="15" customHeight="1"/>
    <row r="70" spans="1:24" ht="15" customHeight="1">
      <c r="B70" s="31" t="s">
        <v>206</v>
      </c>
      <c r="C70" s="16"/>
      <c r="D70" s="16"/>
      <c r="E70" s="16"/>
      <c r="F70" s="16"/>
      <c r="G70" s="16"/>
      <c r="H70" s="16"/>
      <c r="I70" s="16"/>
      <c r="J70" s="16"/>
      <c r="K70" s="16"/>
      <c r="L70" s="16"/>
      <c r="M70" s="16"/>
      <c r="N70" s="16"/>
      <c r="O70" s="16"/>
      <c r="P70" s="16"/>
      <c r="Q70" s="16"/>
      <c r="R70" s="16"/>
    </row>
    <row r="71" spans="1:24" ht="15" customHeight="1">
      <c r="B71" s="814" t="s">
        <v>472</v>
      </c>
      <c r="C71" s="814"/>
      <c r="D71" s="814"/>
      <c r="E71" s="814"/>
      <c r="F71" s="814"/>
      <c r="G71" s="814"/>
      <c r="H71" s="814"/>
      <c r="I71" s="814"/>
      <c r="J71" s="814"/>
      <c r="K71" s="814"/>
      <c r="L71" s="814"/>
      <c r="M71" s="814"/>
      <c r="N71" s="814"/>
      <c r="O71" s="814"/>
      <c r="P71" s="814"/>
      <c r="Q71" s="244"/>
      <c r="R71" s="244"/>
    </row>
    <row r="72" spans="1:24" ht="15" customHeight="1">
      <c r="B72" s="252"/>
      <c r="C72" s="252"/>
      <c r="D72" s="252"/>
      <c r="E72" s="252"/>
      <c r="F72" s="252"/>
      <c r="G72" s="252"/>
      <c r="H72" s="252"/>
      <c r="I72" s="252"/>
      <c r="J72" s="252"/>
      <c r="K72" s="252"/>
      <c r="L72" s="252"/>
      <c r="M72" s="252"/>
      <c r="N72" s="252"/>
      <c r="O72" s="252"/>
      <c r="P72" s="252"/>
      <c r="Q72" s="244"/>
      <c r="R72" s="244"/>
    </row>
    <row r="73" spans="1:24" ht="15" customHeight="1">
      <c r="B73" s="252"/>
      <c r="C73" s="252"/>
      <c r="D73" s="252"/>
      <c r="E73" s="252"/>
      <c r="F73" s="252"/>
      <c r="G73" s="252"/>
      <c r="H73" s="252"/>
      <c r="I73" s="252"/>
      <c r="J73" s="252"/>
      <c r="K73" s="252"/>
      <c r="L73" s="252"/>
      <c r="M73" s="252"/>
      <c r="N73" s="252"/>
      <c r="O73" s="252"/>
      <c r="P73" s="252"/>
      <c r="Q73" s="244"/>
      <c r="R73" s="244"/>
    </row>
    <row r="74" spans="1:24" ht="15" customHeight="1">
      <c r="B74" s="252"/>
      <c r="C74" s="252"/>
      <c r="D74" s="252"/>
      <c r="E74" s="252"/>
      <c r="F74" s="252"/>
      <c r="G74" s="252"/>
      <c r="H74" s="252"/>
      <c r="I74" s="252"/>
      <c r="J74" s="252"/>
      <c r="K74" s="252"/>
      <c r="L74" s="252"/>
      <c r="M74" s="252"/>
      <c r="N74" s="252"/>
      <c r="O74" s="252"/>
      <c r="P74" s="252"/>
      <c r="Q74" s="244"/>
      <c r="R74" s="244"/>
    </row>
    <row r="75" spans="1:24">
      <c r="B75" s="837"/>
      <c r="C75" s="837"/>
      <c r="D75" s="837"/>
      <c r="E75" s="837"/>
      <c r="F75" s="837"/>
      <c r="G75" s="837"/>
      <c r="H75" s="837"/>
      <c r="I75" s="837"/>
      <c r="J75" s="837"/>
      <c r="K75" s="837"/>
      <c r="L75" s="837"/>
      <c r="M75" s="837"/>
      <c r="N75" s="837"/>
      <c r="O75" s="837"/>
      <c r="P75" s="837"/>
    </row>
    <row r="76" spans="1:24">
      <c r="B76" s="838"/>
      <c r="C76" s="839"/>
      <c r="D76" s="839"/>
      <c r="E76" s="839"/>
      <c r="F76" s="839"/>
      <c r="G76" s="839"/>
      <c r="H76" s="839"/>
      <c r="I76" s="839"/>
      <c r="J76" s="839"/>
      <c r="K76" s="839"/>
      <c r="L76" s="839"/>
      <c r="M76" s="839"/>
      <c r="N76" s="839"/>
      <c r="O76" s="839"/>
      <c r="P76" s="839"/>
    </row>
    <row r="77" spans="1:24">
      <c r="B77" s="838"/>
      <c r="C77" s="839"/>
      <c r="D77" s="839"/>
      <c r="E77" s="839"/>
      <c r="F77" s="839"/>
      <c r="G77" s="839"/>
      <c r="H77" s="839"/>
      <c r="I77" s="839"/>
      <c r="J77" s="839"/>
      <c r="K77" s="839"/>
      <c r="L77" s="839"/>
      <c r="M77" s="839"/>
      <c r="N77" s="839"/>
      <c r="O77" s="839"/>
      <c r="P77" s="839"/>
    </row>
    <row r="78" spans="1:24" ht="13.5">
      <c r="A78" s="810" t="s">
        <v>249</v>
      </c>
      <c r="B78" s="813"/>
      <c r="C78" s="813"/>
      <c r="D78" s="813"/>
      <c r="E78" s="813"/>
      <c r="F78" s="813"/>
      <c r="G78" s="813"/>
      <c r="H78" s="813"/>
      <c r="I78" s="813"/>
      <c r="J78" s="813"/>
      <c r="K78" s="813"/>
      <c r="L78" s="813"/>
      <c r="M78" s="813"/>
      <c r="N78" s="813"/>
      <c r="O78" s="813"/>
      <c r="P78" s="813"/>
    </row>
  </sheetData>
  <mergeCells count="39">
    <mergeCell ref="B75:P75"/>
    <mergeCell ref="B76:P76"/>
    <mergeCell ref="B77:P77"/>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78:P78"/>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4"/>
  <sheetViews>
    <sheetView view="pageBreakPreview" zoomScaleNormal="100" zoomScaleSheetLayoutView="100" workbookViewId="0">
      <selection activeCell="K7" sqref="K7"/>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4" t="s">
        <v>228</v>
      </c>
    </row>
    <row r="2" spans="1:20" ht="15" customHeight="1">
      <c r="A2" s="22"/>
      <c r="B2" s="243" t="s">
        <v>491</v>
      </c>
    </row>
    <row r="3" spans="1:20" ht="15" customHeight="1"/>
    <row r="4" spans="1:20" ht="15" customHeight="1">
      <c r="B4" s="73" t="s">
        <v>535</v>
      </c>
    </row>
    <row r="5" spans="1:20" ht="12" customHeight="1">
      <c r="A5" s="16"/>
      <c r="B5" s="829" t="s">
        <v>492</v>
      </c>
      <c r="C5" s="829" t="s">
        <v>94</v>
      </c>
      <c r="D5" s="841" t="s">
        <v>572</v>
      </c>
      <c r="E5" s="842"/>
      <c r="F5" s="843"/>
      <c r="G5" s="841" t="s">
        <v>573</v>
      </c>
      <c r="H5" s="842"/>
      <c r="I5" s="843"/>
      <c r="J5" s="841" t="s">
        <v>589</v>
      </c>
      <c r="K5" s="842"/>
      <c r="L5" s="843"/>
      <c r="M5" s="827"/>
      <c r="N5" s="827"/>
      <c r="O5" s="827"/>
      <c r="P5" s="827"/>
      <c r="Q5" s="827"/>
      <c r="R5" s="827"/>
      <c r="S5" s="827"/>
      <c r="T5" s="828"/>
    </row>
    <row r="6" spans="1:20">
      <c r="A6" s="16"/>
      <c r="B6" s="808"/>
      <c r="C6" s="808"/>
      <c r="D6" s="844"/>
      <c r="E6" s="845"/>
      <c r="F6" s="846"/>
      <c r="G6" s="844"/>
      <c r="H6" s="845"/>
      <c r="I6" s="846"/>
      <c r="J6" s="844"/>
      <c r="K6" s="845"/>
      <c r="L6" s="846"/>
      <c r="M6" s="827"/>
      <c r="N6" s="827"/>
      <c r="O6" s="827"/>
      <c r="P6" s="827"/>
      <c r="Q6" s="827"/>
      <c r="R6" s="827"/>
      <c r="S6" s="827"/>
      <c r="T6" s="828"/>
    </row>
    <row r="7" spans="1:20" ht="31.5">
      <c r="A7" s="16"/>
      <c r="B7" s="808"/>
      <c r="C7" s="808"/>
      <c r="D7" s="41" t="s">
        <v>95</v>
      </c>
      <c r="E7" s="42" t="s">
        <v>96</v>
      </c>
      <c r="F7" s="41" t="s">
        <v>97</v>
      </c>
      <c r="G7" s="41" t="s">
        <v>95</v>
      </c>
      <c r="H7" s="42" t="s">
        <v>96</v>
      </c>
      <c r="I7" s="41" t="s">
        <v>97</v>
      </c>
      <c r="J7" s="41" t="s">
        <v>95</v>
      </c>
      <c r="K7" s="42" t="s">
        <v>96</v>
      </c>
      <c r="L7" s="240" t="s">
        <v>97</v>
      </c>
      <c r="M7" s="44"/>
      <c r="N7" s="43"/>
      <c r="O7" s="44"/>
      <c r="P7" s="43"/>
      <c r="Q7" s="44"/>
      <c r="R7" s="43"/>
      <c r="S7" s="44"/>
      <c r="T7" s="828"/>
    </row>
    <row r="8" spans="1:20" s="30" customFormat="1" ht="12" customHeight="1">
      <c r="A8" s="31"/>
      <c r="B8" s="809"/>
      <c r="C8" s="809"/>
      <c r="D8" s="46" t="s">
        <v>170</v>
      </c>
      <c r="E8" s="46" t="s">
        <v>379</v>
      </c>
      <c r="F8" s="46" t="s">
        <v>380</v>
      </c>
      <c r="G8" s="46" t="s">
        <v>170</v>
      </c>
      <c r="H8" s="46" t="s">
        <v>380</v>
      </c>
      <c r="I8" s="46" t="s">
        <v>380</v>
      </c>
      <c r="J8" s="46" t="s">
        <v>170</v>
      </c>
      <c r="K8" s="46" t="s">
        <v>380</v>
      </c>
      <c r="L8" s="211" t="s">
        <v>380</v>
      </c>
      <c r="M8" s="212"/>
      <c r="N8" s="212"/>
      <c r="O8" s="212"/>
      <c r="P8" s="212"/>
      <c r="Q8" s="212"/>
      <c r="R8" s="212"/>
      <c r="S8" s="212"/>
      <c r="T8" s="828"/>
    </row>
    <row r="9" spans="1:20" ht="13.5">
      <c r="A9" s="16"/>
      <c r="B9" s="830" t="s">
        <v>493</v>
      </c>
      <c r="C9" s="220" t="s">
        <v>378</v>
      </c>
      <c r="D9" s="38"/>
      <c r="E9" s="38"/>
      <c r="F9" s="38"/>
      <c r="G9" s="47"/>
      <c r="H9" s="47"/>
      <c r="I9" s="38"/>
      <c r="J9" s="38"/>
      <c r="K9" s="38"/>
      <c r="L9" s="48"/>
      <c r="M9" s="93"/>
      <c r="N9" s="93"/>
      <c r="O9" s="93"/>
      <c r="P9" s="93"/>
      <c r="Q9" s="93"/>
      <c r="R9" s="43"/>
      <c r="S9" s="49"/>
      <c r="T9" s="18"/>
    </row>
    <row r="10" spans="1:20" ht="13.5" customHeight="1">
      <c r="A10" s="39"/>
      <c r="B10" s="819"/>
      <c r="C10" s="220" t="s">
        <v>378</v>
      </c>
      <c r="D10" s="50"/>
      <c r="E10" s="50"/>
      <c r="F10" s="51"/>
      <c r="G10" s="51"/>
      <c r="H10" s="51"/>
      <c r="I10" s="52"/>
      <c r="J10" s="52"/>
      <c r="K10" s="52"/>
      <c r="L10" s="52"/>
      <c r="M10" s="53"/>
      <c r="N10" s="53"/>
      <c r="O10" s="53"/>
      <c r="P10" s="53"/>
      <c r="Q10" s="53"/>
      <c r="R10" s="53"/>
      <c r="S10" s="53"/>
      <c r="T10" s="33"/>
    </row>
    <row r="11" spans="1:20" ht="13.5">
      <c r="A11" s="16"/>
      <c r="B11" s="819"/>
      <c r="C11" s="220" t="s">
        <v>378</v>
      </c>
      <c r="D11" s="50"/>
      <c r="E11" s="50"/>
      <c r="F11" s="51"/>
      <c r="G11" s="51"/>
      <c r="H11" s="51"/>
      <c r="I11" s="52"/>
      <c r="J11" s="52"/>
      <c r="K11" s="52"/>
      <c r="L11" s="52"/>
      <c r="M11" s="53"/>
      <c r="N11" s="53"/>
      <c r="O11" s="53"/>
      <c r="P11" s="53"/>
      <c r="Q11" s="53"/>
      <c r="R11" s="53"/>
      <c r="S11" s="53"/>
      <c r="T11" s="33"/>
    </row>
    <row r="12" spans="1:20" ht="13.5">
      <c r="A12" s="16"/>
      <c r="B12" s="819"/>
      <c r="C12" s="220" t="s">
        <v>378</v>
      </c>
      <c r="D12" s="50"/>
      <c r="E12" s="50"/>
      <c r="F12" s="51"/>
      <c r="G12" s="51"/>
      <c r="H12" s="51"/>
      <c r="I12" s="52"/>
      <c r="J12" s="52"/>
      <c r="K12" s="52"/>
      <c r="L12" s="52"/>
      <c r="M12" s="53"/>
      <c r="N12" s="53"/>
      <c r="O12" s="53"/>
      <c r="P12" s="53"/>
      <c r="Q12" s="53"/>
      <c r="R12" s="53"/>
      <c r="S12" s="53"/>
      <c r="T12" s="33"/>
    </row>
    <row r="13" spans="1:20" ht="13.5">
      <c r="A13" s="16"/>
      <c r="B13" s="816" t="s">
        <v>494</v>
      </c>
      <c r="C13" s="817"/>
      <c r="D13" s="221"/>
      <c r="E13" s="221"/>
      <c r="F13" s="54"/>
      <c r="G13" s="54"/>
      <c r="H13" s="54"/>
      <c r="I13" s="55"/>
      <c r="J13" s="55"/>
      <c r="K13" s="55"/>
      <c r="L13" s="55"/>
      <c r="M13" s="53"/>
      <c r="N13" s="53"/>
      <c r="O13" s="53"/>
      <c r="P13" s="53"/>
      <c r="Q13" s="53"/>
      <c r="R13" s="53"/>
      <c r="S13" s="53"/>
      <c r="T13" s="33"/>
    </row>
    <row r="14" spans="1:20" ht="13.5">
      <c r="A14" s="16"/>
      <c r="B14" s="830" t="s">
        <v>493</v>
      </c>
      <c r="C14" s="220" t="s">
        <v>378</v>
      </c>
      <c r="D14" s="221"/>
      <c r="E14" s="221"/>
      <c r="F14" s="221"/>
      <c r="G14" s="56"/>
      <c r="H14" s="56"/>
      <c r="I14" s="221"/>
      <c r="J14" s="221"/>
      <c r="K14" s="221"/>
      <c r="L14" s="57"/>
      <c r="M14" s="93"/>
      <c r="N14" s="93"/>
      <c r="O14" s="93"/>
      <c r="P14" s="93"/>
      <c r="Q14" s="93"/>
      <c r="R14" s="43"/>
      <c r="S14" s="49"/>
      <c r="T14" s="18"/>
    </row>
    <row r="15" spans="1:20" ht="13.5">
      <c r="A15" s="16"/>
      <c r="B15" s="819"/>
      <c r="C15" s="220" t="s">
        <v>378</v>
      </c>
      <c r="D15" s="50"/>
      <c r="E15" s="50"/>
      <c r="F15" s="51"/>
      <c r="G15" s="51"/>
      <c r="H15" s="51"/>
      <c r="I15" s="52"/>
      <c r="J15" s="52"/>
      <c r="K15" s="52"/>
      <c r="L15" s="52"/>
      <c r="M15" s="53"/>
      <c r="N15" s="53"/>
      <c r="O15" s="53"/>
      <c r="P15" s="53"/>
      <c r="Q15" s="53"/>
      <c r="R15" s="53"/>
      <c r="S15" s="53"/>
      <c r="T15" s="33"/>
    </row>
    <row r="16" spans="1:20" ht="13.5">
      <c r="A16" s="16"/>
      <c r="B16" s="819"/>
      <c r="C16" s="220" t="s">
        <v>378</v>
      </c>
      <c r="D16" s="50"/>
      <c r="E16" s="50"/>
      <c r="F16" s="51"/>
      <c r="G16" s="51"/>
      <c r="H16" s="51"/>
      <c r="I16" s="52"/>
      <c r="J16" s="52"/>
      <c r="K16" s="52"/>
      <c r="L16" s="52"/>
      <c r="M16" s="53"/>
      <c r="N16" s="53"/>
      <c r="O16" s="53"/>
      <c r="P16" s="53"/>
      <c r="Q16" s="53"/>
      <c r="R16" s="53"/>
      <c r="S16" s="53"/>
      <c r="T16" s="33"/>
    </row>
    <row r="17" spans="1:20" ht="13.5">
      <c r="A17" s="16"/>
      <c r="B17" s="819"/>
      <c r="C17" s="220" t="s">
        <v>378</v>
      </c>
      <c r="D17" s="50"/>
      <c r="E17" s="50"/>
      <c r="F17" s="51"/>
      <c r="G17" s="51"/>
      <c r="H17" s="51"/>
      <c r="I17" s="52"/>
      <c r="J17" s="52"/>
      <c r="K17" s="52"/>
      <c r="L17" s="52"/>
      <c r="M17" s="53"/>
      <c r="N17" s="53"/>
      <c r="O17" s="53"/>
      <c r="P17" s="53"/>
      <c r="Q17" s="53"/>
      <c r="R17" s="53"/>
      <c r="S17" s="53"/>
      <c r="T17" s="33"/>
    </row>
    <row r="18" spans="1:20" ht="13.5">
      <c r="A18" s="16"/>
      <c r="B18" s="816" t="s">
        <v>494</v>
      </c>
      <c r="C18" s="817"/>
      <c r="D18" s="221"/>
      <c r="E18" s="221"/>
      <c r="F18" s="54"/>
      <c r="G18" s="54"/>
      <c r="H18" s="54"/>
      <c r="I18" s="55"/>
      <c r="J18" s="55"/>
      <c r="K18" s="55"/>
      <c r="L18" s="55"/>
      <c r="M18" s="53"/>
      <c r="N18" s="53"/>
      <c r="O18" s="53"/>
      <c r="P18" s="53"/>
      <c r="Q18" s="53"/>
      <c r="R18" s="53"/>
      <c r="S18" s="53"/>
      <c r="T18" s="33"/>
    </row>
    <row r="19" spans="1:20" ht="15" customHeight="1"/>
    <row r="20" spans="1:20" s="16" customFormat="1" ht="15" customHeight="1">
      <c r="B20" s="31" t="s">
        <v>206</v>
      </c>
    </row>
    <row r="21" spans="1:20" s="16" customFormat="1" ht="15" customHeight="1">
      <c r="B21" s="814" t="s">
        <v>548</v>
      </c>
      <c r="C21" s="814"/>
      <c r="D21" s="814"/>
      <c r="E21" s="814"/>
      <c r="F21" s="814"/>
      <c r="G21" s="814"/>
      <c r="H21" s="814"/>
      <c r="I21" s="814"/>
      <c r="J21" s="814"/>
      <c r="K21" s="814"/>
      <c r="L21" s="814"/>
      <c r="M21" s="814"/>
      <c r="N21" s="814"/>
      <c r="O21" s="814"/>
      <c r="P21" s="814"/>
    </row>
    <row r="22" spans="1:20" s="16" customFormat="1" ht="15" customHeight="1">
      <c r="B22" s="252"/>
      <c r="C22" s="252"/>
      <c r="D22" s="252"/>
      <c r="E22" s="252"/>
      <c r="F22" s="252"/>
      <c r="G22" s="252"/>
      <c r="H22" s="252"/>
      <c r="I22" s="252"/>
      <c r="J22" s="252"/>
      <c r="K22" s="252"/>
      <c r="L22" s="252"/>
      <c r="M22" s="252"/>
      <c r="N22" s="252"/>
      <c r="O22" s="252"/>
      <c r="P22" s="252"/>
    </row>
    <row r="23" spans="1:20" s="16" customFormat="1" ht="15" customHeight="1">
      <c r="B23" s="252"/>
      <c r="C23" s="252"/>
      <c r="D23" s="252"/>
      <c r="E23" s="252"/>
      <c r="F23" s="252"/>
      <c r="G23" s="252"/>
      <c r="H23" s="252"/>
      <c r="I23" s="252"/>
      <c r="J23" s="252"/>
      <c r="K23" s="252"/>
      <c r="L23" s="252"/>
      <c r="M23" s="252"/>
      <c r="N23" s="252"/>
      <c r="O23" s="252"/>
      <c r="P23" s="252"/>
    </row>
    <row r="24" spans="1:20" s="16" customFormat="1" ht="15" customHeight="1">
      <c r="B24" s="252"/>
      <c r="C24" s="252"/>
      <c r="D24" s="252"/>
      <c r="E24" s="252"/>
      <c r="F24" s="252"/>
      <c r="G24" s="252"/>
      <c r="H24" s="252"/>
      <c r="I24" s="252"/>
      <c r="J24" s="252"/>
      <c r="K24" s="252"/>
      <c r="L24" s="252"/>
      <c r="M24" s="252"/>
      <c r="N24" s="252"/>
      <c r="O24" s="252"/>
      <c r="P24" s="252"/>
    </row>
    <row r="25" spans="1:20" s="16" customFormat="1" ht="15" customHeight="1">
      <c r="B25" s="252"/>
      <c r="C25" s="252"/>
      <c r="D25" s="252"/>
      <c r="E25" s="252"/>
      <c r="F25" s="252"/>
      <c r="G25" s="252"/>
      <c r="H25" s="252"/>
      <c r="I25" s="252"/>
      <c r="J25" s="252"/>
      <c r="K25" s="252"/>
      <c r="L25" s="252"/>
      <c r="M25" s="252"/>
      <c r="N25" s="252"/>
      <c r="O25" s="252"/>
      <c r="P25" s="252"/>
    </row>
    <row r="26" spans="1:20" s="16" customFormat="1" ht="15" customHeight="1">
      <c r="B26" s="252"/>
      <c r="C26" s="252"/>
      <c r="D26" s="252"/>
      <c r="E26" s="252"/>
      <c r="F26" s="252"/>
      <c r="G26" s="252"/>
      <c r="H26" s="252"/>
      <c r="I26" s="252"/>
      <c r="J26" s="252"/>
      <c r="K26" s="252"/>
      <c r="L26" s="252"/>
      <c r="M26" s="252"/>
      <c r="N26" s="252"/>
      <c r="O26" s="252"/>
      <c r="P26" s="252"/>
    </row>
    <row r="27" spans="1:20" s="16" customFormat="1" ht="15" customHeight="1">
      <c r="B27" s="252"/>
      <c r="C27" s="252"/>
      <c r="D27" s="252"/>
      <c r="E27" s="252"/>
      <c r="F27" s="252"/>
      <c r="G27" s="252"/>
      <c r="H27" s="252"/>
      <c r="I27" s="252"/>
      <c r="J27" s="252"/>
      <c r="K27" s="252"/>
      <c r="L27" s="252"/>
      <c r="M27" s="252"/>
      <c r="N27" s="252"/>
      <c r="O27" s="252"/>
      <c r="P27" s="252"/>
    </row>
    <row r="28" spans="1:20" s="16" customFormat="1" ht="15" customHeight="1">
      <c r="B28" s="252"/>
      <c r="C28" s="252"/>
      <c r="D28" s="252"/>
      <c r="E28" s="252"/>
      <c r="F28" s="252"/>
      <c r="G28" s="252"/>
      <c r="H28" s="252"/>
      <c r="I28" s="252"/>
      <c r="J28" s="252"/>
      <c r="K28" s="252"/>
      <c r="L28" s="252"/>
      <c r="M28" s="252"/>
      <c r="N28" s="252"/>
      <c r="O28" s="252"/>
      <c r="P28" s="252"/>
    </row>
    <row r="29" spans="1:20" s="16" customFormat="1" ht="15" customHeight="1">
      <c r="B29" s="252"/>
      <c r="C29" s="252"/>
      <c r="D29" s="252"/>
      <c r="E29" s="252"/>
      <c r="F29" s="252"/>
      <c r="G29" s="252"/>
      <c r="H29" s="252"/>
      <c r="I29" s="252"/>
      <c r="J29" s="252"/>
      <c r="K29" s="252"/>
      <c r="L29" s="252"/>
      <c r="M29" s="252"/>
      <c r="N29" s="252"/>
      <c r="O29" s="252"/>
      <c r="P29" s="252"/>
    </row>
    <row r="30" spans="1:20" s="16" customFormat="1" ht="15" customHeight="1">
      <c r="B30" s="252"/>
      <c r="C30" s="252"/>
      <c r="D30" s="252"/>
      <c r="E30" s="252"/>
      <c r="F30" s="252"/>
      <c r="G30" s="252"/>
      <c r="H30" s="252"/>
      <c r="I30" s="252"/>
      <c r="J30" s="252"/>
      <c r="K30" s="252"/>
      <c r="L30" s="252"/>
      <c r="M30" s="252"/>
      <c r="N30" s="252"/>
      <c r="O30" s="252"/>
      <c r="P30" s="252"/>
    </row>
    <row r="31" spans="1:20" s="16" customFormat="1" ht="15" customHeight="1">
      <c r="B31" s="252"/>
      <c r="C31" s="252"/>
      <c r="D31" s="252"/>
      <c r="E31" s="252"/>
      <c r="F31" s="252"/>
      <c r="G31" s="252"/>
      <c r="H31" s="252"/>
      <c r="I31" s="252"/>
      <c r="J31" s="252"/>
      <c r="K31" s="252"/>
      <c r="L31" s="252"/>
      <c r="M31" s="252"/>
      <c r="N31" s="252"/>
      <c r="O31" s="252"/>
      <c r="P31" s="252"/>
    </row>
    <row r="32" spans="1:20" s="16" customFormat="1" ht="15" customHeight="1">
      <c r="B32" s="252"/>
      <c r="C32" s="252"/>
      <c r="D32" s="252"/>
      <c r="E32" s="252"/>
      <c r="F32" s="252"/>
      <c r="G32" s="252"/>
      <c r="H32" s="252"/>
      <c r="I32" s="252"/>
      <c r="J32" s="252"/>
      <c r="K32" s="252"/>
      <c r="L32" s="252"/>
      <c r="M32" s="252"/>
      <c r="N32" s="252"/>
      <c r="O32" s="252"/>
      <c r="P32" s="252"/>
    </row>
    <row r="33" spans="1:16" s="16" customFormat="1" ht="15" customHeight="1">
      <c r="B33" s="252"/>
      <c r="C33" s="252"/>
      <c r="D33" s="252"/>
      <c r="E33" s="252"/>
      <c r="F33" s="252"/>
      <c r="G33" s="252"/>
      <c r="H33" s="252"/>
      <c r="I33" s="252"/>
      <c r="J33" s="252"/>
      <c r="K33" s="252"/>
      <c r="L33" s="252"/>
      <c r="M33" s="252"/>
      <c r="N33" s="252"/>
      <c r="O33" s="252"/>
      <c r="P33" s="252"/>
    </row>
    <row r="34" spans="1:16" ht="15" customHeight="1"/>
    <row r="35" spans="1:16" ht="15" customHeight="1"/>
    <row r="36" spans="1:16" ht="12" customHeight="1"/>
    <row r="37" spans="1:16">
      <c r="A37" s="840" t="s">
        <v>473</v>
      </c>
      <c r="B37" s="840"/>
      <c r="C37" s="840"/>
      <c r="D37" s="840"/>
      <c r="E37" s="840"/>
      <c r="F37" s="840"/>
      <c r="G37" s="840"/>
      <c r="H37" s="840"/>
      <c r="I37" s="840"/>
      <c r="J37" s="840"/>
      <c r="K37" s="840"/>
      <c r="L37" s="840"/>
      <c r="M37" s="840"/>
      <c r="N37" s="840"/>
    </row>
    <row r="43" spans="1:16" ht="14.25">
      <c r="B43" s="21"/>
    </row>
    <row r="44" spans="1:16" ht="14.25">
      <c r="B44" s="21"/>
    </row>
  </sheetData>
  <mergeCells count="14">
    <mergeCell ref="A37:N37"/>
    <mergeCell ref="B21:P21"/>
    <mergeCell ref="T5:T8"/>
    <mergeCell ref="G5:I6"/>
    <mergeCell ref="J5:L6"/>
    <mergeCell ref="M5:O6"/>
    <mergeCell ref="P5:S6"/>
    <mergeCell ref="B5:B8"/>
    <mergeCell ref="C5:C8"/>
    <mergeCell ref="D5:F6"/>
    <mergeCell ref="B9:B12"/>
    <mergeCell ref="B13:C13"/>
    <mergeCell ref="B14:B17"/>
    <mergeCell ref="B18:C1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7" zoomScaleNormal="100" zoomScaleSheetLayoutView="100" workbookViewId="0">
      <selection activeCell="N9" sqref="N9"/>
    </sheetView>
  </sheetViews>
  <sheetFormatPr defaultColWidth="9.140625" defaultRowHeight="15" customHeight="1"/>
  <cols>
    <col min="1" max="1" width="2.85546875" style="16" customWidth="1"/>
    <col min="2" max="2" width="18.28515625" style="74" customWidth="1"/>
    <col min="3" max="3" width="16.42578125" style="74" customWidth="1"/>
    <col min="4" max="18" width="6.5703125" style="74" customWidth="1"/>
    <col min="19" max="19" width="4.7109375" style="74" customWidth="1"/>
    <col min="20" max="16384" width="9.140625" style="74"/>
  </cols>
  <sheetData>
    <row r="1" spans="1:18" ht="22.5" customHeight="1">
      <c r="B1" s="204" t="s">
        <v>419</v>
      </c>
    </row>
    <row r="2" spans="1:18" ht="15" customHeight="1">
      <c r="A2" s="75"/>
      <c r="B2" s="185" t="s">
        <v>495</v>
      </c>
    </row>
    <row r="3" spans="1:18" ht="15" customHeight="1">
      <c r="B3" s="250" t="s">
        <v>420</v>
      </c>
      <c r="L3" s="35"/>
    </row>
    <row r="4" spans="1:18" ht="15" customHeight="1">
      <c r="B4" s="848" t="s">
        <v>99</v>
      </c>
      <c r="C4" s="848" t="s">
        <v>94</v>
      </c>
      <c r="D4" s="823" t="s">
        <v>574</v>
      </c>
      <c r="E4" s="857"/>
      <c r="F4" s="824"/>
      <c r="G4" s="823" t="s">
        <v>570</v>
      </c>
      <c r="H4" s="857"/>
      <c r="I4" s="824"/>
      <c r="J4" s="825" t="s">
        <v>576</v>
      </c>
      <c r="K4" s="857"/>
      <c r="L4" s="824"/>
      <c r="M4" s="157"/>
      <c r="N4" s="157"/>
      <c r="O4" s="157"/>
      <c r="P4" s="157"/>
      <c r="Q4" s="157"/>
      <c r="R4" s="157"/>
    </row>
    <row r="5" spans="1:18" ht="15" customHeight="1">
      <c r="B5" s="849"/>
      <c r="C5" s="849"/>
      <c r="D5" s="76" t="s">
        <v>230</v>
      </c>
      <c r="E5" s="76" t="s">
        <v>231</v>
      </c>
      <c r="F5" s="77" t="s">
        <v>6</v>
      </c>
      <c r="G5" s="76" t="s">
        <v>230</v>
      </c>
      <c r="H5" s="76" t="s">
        <v>231</v>
      </c>
      <c r="I5" s="77" t="s">
        <v>6</v>
      </c>
      <c r="J5" s="76" t="s">
        <v>230</v>
      </c>
      <c r="K5" s="76" t="s">
        <v>231</v>
      </c>
      <c r="L5" s="77" t="s">
        <v>6</v>
      </c>
      <c r="M5" s="80"/>
      <c r="N5" s="80"/>
      <c r="O5" s="80"/>
      <c r="P5" s="80"/>
      <c r="Q5" s="80"/>
      <c r="R5" s="80"/>
    </row>
    <row r="6" spans="1:18" ht="21" customHeight="1">
      <c r="B6" s="848" t="s">
        <v>73</v>
      </c>
      <c r="C6" s="276" t="s">
        <v>378</v>
      </c>
      <c r="D6" s="78"/>
      <c r="E6" s="78"/>
      <c r="F6" s="55"/>
      <c r="G6" s="78"/>
      <c r="H6" s="78"/>
      <c r="I6" s="55"/>
      <c r="J6" s="78"/>
      <c r="K6" s="78"/>
      <c r="L6" s="55"/>
      <c r="M6" s="82"/>
      <c r="N6" s="33"/>
      <c r="O6" s="82"/>
      <c r="P6" s="33"/>
      <c r="Q6" s="82"/>
      <c r="R6" s="33"/>
    </row>
    <row r="7" spans="1:18" ht="21" customHeight="1">
      <c r="B7" s="849"/>
      <c r="C7" s="276" t="s">
        <v>378</v>
      </c>
      <c r="D7" s="78"/>
      <c r="E7" s="78"/>
      <c r="F7" s="55"/>
      <c r="G7" s="78"/>
      <c r="H7" s="78"/>
      <c r="I7" s="55"/>
      <c r="J7" s="78"/>
      <c r="K7" s="78"/>
      <c r="L7" s="55"/>
      <c r="M7" s="82"/>
      <c r="N7" s="33"/>
      <c r="O7" s="82"/>
      <c r="P7" s="33"/>
      <c r="Q7" s="82"/>
      <c r="R7" s="33"/>
    </row>
    <row r="8" spans="1:18" ht="21" customHeight="1">
      <c r="B8" s="848" t="s">
        <v>496</v>
      </c>
      <c r="C8" s="849"/>
      <c r="D8" s="78"/>
      <c r="E8" s="78"/>
      <c r="F8" s="55"/>
      <c r="G8" s="78"/>
      <c r="H8" s="78"/>
      <c r="I8" s="55"/>
      <c r="J8" s="78"/>
      <c r="K8" s="78"/>
      <c r="L8" s="55"/>
      <c r="M8" s="82"/>
      <c r="N8" s="33"/>
      <c r="O8" s="82"/>
      <c r="P8" s="33"/>
      <c r="Q8" s="82"/>
      <c r="R8" s="33"/>
    </row>
    <row r="9" spans="1:18" ht="21" customHeight="1">
      <c r="A9" s="39"/>
      <c r="B9" s="848" t="s">
        <v>73</v>
      </c>
      <c r="C9" s="276" t="s">
        <v>378</v>
      </c>
      <c r="D9" s="78"/>
      <c r="E9" s="78"/>
      <c r="F9" s="55"/>
      <c r="G9" s="78"/>
      <c r="H9" s="78"/>
      <c r="I9" s="55"/>
      <c r="J9" s="78"/>
      <c r="K9" s="78"/>
      <c r="L9" s="55"/>
      <c r="M9" s="82"/>
      <c r="N9" s="33"/>
      <c r="O9" s="82"/>
      <c r="P9" s="33"/>
      <c r="Q9" s="82"/>
      <c r="R9" s="33"/>
    </row>
    <row r="10" spans="1:18" ht="21" customHeight="1">
      <c r="B10" s="849"/>
      <c r="C10" s="276" t="s">
        <v>378</v>
      </c>
      <c r="D10" s="78"/>
      <c r="E10" s="78"/>
      <c r="F10" s="55"/>
      <c r="G10" s="78"/>
      <c r="H10" s="78"/>
      <c r="I10" s="55"/>
      <c r="J10" s="78"/>
      <c r="K10" s="78"/>
      <c r="L10" s="55"/>
      <c r="M10" s="82"/>
      <c r="N10" s="33"/>
      <c r="O10" s="82"/>
      <c r="P10" s="33"/>
      <c r="Q10" s="82"/>
      <c r="R10" s="33"/>
    </row>
    <row r="11" spans="1:18" ht="21" customHeight="1">
      <c r="B11" s="848" t="s">
        <v>496</v>
      </c>
      <c r="C11" s="849"/>
      <c r="D11" s="78"/>
      <c r="E11" s="78"/>
      <c r="F11" s="55"/>
      <c r="G11" s="78"/>
      <c r="H11" s="78"/>
      <c r="I11" s="55"/>
      <c r="J11" s="78"/>
      <c r="K11" s="78"/>
      <c r="L11" s="55"/>
      <c r="M11" s="82"/>
      <c r="N11" s="33"/>
      <c r="O11" s="82"/>
      <c r="P11" s="33"/>
      <c r="Q11" s="82"/>
      <c r="R11" s="33"/>
    </row>
    <row r="12" spans="1:18" ht="21" customHeight="1">
      <c r="B12" s="848" t="s">
        <v>91</v>
      </c>
      <c r="C12" s="849"/>
      <c r="D12" s="78"/>
      <c r="E12" s="78"/>
      <c r="F12" s="55"/>
      <c r="G12" s="78"/>
      <c r="H12" s="78"/>
      <c r="I12" s="55"/>
      <c r="J12" s="78"/>
      <c r="K12" s="78"/>
      <c r="L12" s="55"/>
      <c r="M12" s="82"/>
      <c r="N12" s="33"/>
      <c r="O12" s="82"/>
      <c r="P12" s="33"/>
      <c r="Q12" s="82"/>
      <c r="R12" s="33"/>
    </row>
    <row r="13" spans="1:18" ht="15" customHeight="1">
      <c r="B13" s="79"/>
      <c r="C13" s="79"/>
      <c r="D13" s="80"/>
      <c r="E13" s="80"/>
      <c r="L13" s="81"/>
      <c r="M13" s="80"/>
      <c r="O13" s="80"/>
      <c r="Q13" s="80"/>
    </row>
    <row r="14" spans="1:18" ht="15" customHeight="1">
      <c r="B14" s="855" t="s">
        <v>542</v>
      </c>
      <c r="C14" s="855"/>
      <c r="D14" s="855"/>
      <c r="E14" s="855"/>
      <c r="F14" s="855"/>
    </row>
    <row r="15" spans="1:18" ht="15" customHeight="1">
      <c r="B15" s="853" t="s">
        <v>554</v>
      </c>
      <c r="C15" s="854"/>
      <c r="D15" s="854"/>
      <c r="E15" s="854"/>
      <c r="F15" s="854"/>
      <c r="G15" s="854"/>
      <c r="H15" s="854"/>
      <c r="I15" s="854"/>
      <c r="J15" s="854"/>
      <c r="K15" s="854"/>
      <c r="L15" s="854"/>
      <c r="M15" s="263"/>
      <c r="N15" s="263"/>
      <c r="O15" s="263"/>
      <c r="P15" s="263"/>
      <c r="Q15" s="263"/>
      <c r="R15" s="263"/>
    </row>
    <row r="16" spans="1:18" ht="15" customHeight="1">
      <c r="B16" s="82"/>
      <c r="C16" s="83"/>
      <c r="D16" s="83"/>
      <c r="E16" s="83"/>
    </row>
    <row r="18" spans="2:18" ht="15" customHeight="1">
      <c r="B18" s="250" t="s">
        <v>421</v>
      </c>
    </row>
    <row r="19" spans="2:18" ht="15" customHeight="1">
      <c r="B19" s="848" t="s">
        <v>99</v>
      </c>
      <c r="C19" s="848" t="s">
        <v>99</v>
      </c>
      <c r="D19" s="850" t="s">
        <v>575</v>
      </c>
      <c r="E19" s="851"/>
      <c r="F19" s="852"/>
      <c r="G19" s="850" t="s">
        <v>576</v>
      </c>
      <c r="H19" s="851"/>
      <c r="I19" s="852"/>
      <c r="J19" s="850" t="s">
        <v>594</v>
      </c>
      <c r="K19" s="851"/>
      <c r="L19" s="852"/>
      <c r="M19" s="157"/>
      <c r="N19" s="157"/>
      <c r="O19" s="157"/>
      <c r="P19" s="157"/>
      <c r="Q19" s="157"/>
      <c r="R19" s="157"/>
    </row>
    <row r="20" spans="2:18" ht="15" customHeight="1">
      <c r="B20" s="849"/>
      <c r="C20" s="849"/>
      <c r="D20" s="76" t="s">
        <v>230</v>
      </c>
      <c r="E20" s="76" t="s">
        <v>231</v>
      </c>
      <c r="F20" s="77" t="s">
        <v>6</v>
      </c>
      <c r="G20" s="76" t="s">
        <v>230</v>
      </c>
      <c r="H20" s="76" t="s">
        <v>231</v>
      </c>
      <c r="I20" s="77" t="s">
        <v>6</v>
      </c>
      <c r="J20" s="76" t="s">
        <v>230</v>
      </c>
      <c r="K20" s="76" t="s">
        <v>231</v>
      </c>
      <c r="L20" s="77" t="s">
        <v>6</v>
      </c>
      <c r="M20" s="80"/>
      <c r="N20" s="80"/>
      <c r="O20" s="80"/>
      <c r="P20" s="80"/>
      <c r="Q20" s="80"/>
      <c r="R20" s="80"/>
    </row>
    <row r="21" spans="2:18" ht="15" customHeight="1">
      <c r="B21" s="848" t="s">
        <v>73</v>
      </c>
      <c r="C21" s="276" t="s">
        <v>378</v>
      </c>
      <c r="D21" s="78"/>
      <c r="E21" s="78"/>
      <c r="F21" s="55"/>
      <c r="G21" s="78"/>
      <c r="H21" s="78"/>
      <c r="I21" s="55"/>
      <c r="J21" s="78"/>
      <c r="K21" s="78"/>
      <c r="L21" s="55"/>
      <c r="M21" s="82"/>
      <c r="N21" s="33"/>
      <c r="O21" s="82"/>
      <c r="P21" s="33"/>
      <c r="Q21" s="82"/>
      <c r="R21" s="33"/>
    </row>
    <row r="22" spans="2:18" ht="15" customHeight="1">
      <c r="B22" s="849"/>
      <c r="C22" s="276" t="s">
        <v>378</v>
      </c>
      <c r="D22" s="78"/>
      <c r="E22" s="78"/>
      <c r="F22" s="55"/>
      <c r="G22" s="78"/>
      <c r="H22" s="78"/>
      <c r="I22" s="55"/>
      <c r="J22" s="78"/>
      <c r="K22" s="78"/>
      <c r="L22" s="55"/>
      <c r="M22" s="82"/>
      <c r="N22" s="33"/>
      <c r="O22" s="82"/>
      <c r="P22" s="33"/>
      <c r="Q22" s="82"/>
      <c r="R22" s="33"/>
    </row>
    <row r="23" spans="2:18" ht="15" customHeight="1">
      <c r="B23" s="848" t="s">
        <v>496</v>
      </c>
      <c r="C23" s="849"/>
      <c r="D23" s="78"/>
      <c r="E23" s="78"/>
      <c r="F23" s="55"/>
      <c r="G23" s="78"/>
      <c r="H23" s="78"/>
      <c r="I23" s="55"/>
      <c r="J23" s="78"/>
      <c r="K23" s="78"/>
      <c r="L23" s="55"/>
      <c r="M23" s="82"/>
      <c r="N23" s="33"/>
      <c r="O23" s="82"/>
      <c r="P23" s="33"/>
      <c r="Q23" s="82"/>
      <c r="R23" s="33"/>
    </row>
    <row r="24" spans="2:18" ht="15" customHeight="1">
      <c r="B24" s="848" t="s">
        <v>73</v>
      </c>
      <c r="C24" s="276" t="s">
        <v>378</v>
      </c>
      <c r="D24" s="78"/>
      <c r="E24" s="78"/>
      <c r="F24" s="55"/>
      <c r="G24" s="78"/>
      <c r="H24" s="78"/>
      <c r="I24" s="55"/>
      <c r="J24" s="78"/>
      <c r="K24" s="78"/>
      <c r="L24" s="55"/>
      <c r="M24" s="82"/>
      <c r="N24" s="33"/>
      <c r="O24" s="82"/>
      <c r="P24" s="33"/>
      <c r="Q24" s="82"/>
      <c r="R24" s="33"/>
    </row>
    <row r="25" spans="2:18" ht="15" customHeight="1">
      <c r="B25" s="849"/>
      <c r="C25" s="276" t="s">
        <v>378</v>
      </c>
      <c r="D25" s="78"/>
      <c r="E25" s="78"/>
      <c r="F25" s="55"/>
      <c r="G25" s="78"/>
      <c r="H25" s="78"/>
      <c r="I25" s="55"/>
      <c r="J25" s="78"/>
      <c r="K25" s="78"/>
      <c r="L25" s="55"/>
      <c r="M25" s="82"/>
      <c r="N25" s="33"/>
      <c r="O25" s="82"/>
      <c r="P25" s="33"/>
      <c r="Q25" s="82"/>
      <c r="R25" s="33"/>
    </row>
    <row r="26" spans="2:18" ht="15" customHeight="1">
      <c r="B26" s="848" t="s">
        <v>496</v>
      </c>
      <c r="C26" s="849"/>
      <c r="D26" s="78"/>
      <c r="E26" s="78"/>
      <c r="F26" s="55"/>
      <c r="G26" s="78"/>
      <c r="H26" s="78"/>
      <c r="I26" s="55"/>
      <c r="J26" s="78"/>
      <c r="K26" s="78"/>
      <c r="L26" s="55"/>
      <c r="M26" s="82"/>
      <c r="N26" s="33"/>
      <c r="O26" s="82"/>
      <c r="P26" s="33"/>
      <c r="Q26" s="82"/>
      <c r="R26" s="33"/>
    </row>
    <row r="27" spans="2:18" ht="15" customHeight="1">
      <c r="B27" s="848" t="s">
        <v>91</v>
      </c>
      <c r="C27" s="849"/>
      <c r="D27" s="78"/>
      <c r="E27" s="78"/>
      <c r="F27" s="55"/>
      <c r="G27" s="78"/>
      <c r="H27" s="78"/>
      <c r="I27" s="55"/>
      <c r="J27" s="78"/>
      <c r="K27" s="78"/>
      <c r="L27" s="55"/>
      <c r="M27" s="82"/>
      <c r="N27" s="33"/>
      <c r="O27" s="82"/>
      <c r="P27" s="33"/>
      <c r="Q27" s="82"/>
      <c r="R27" s="33"/>
    </row>
    <row r="29" spans="2:18" ht="42.75" customHeight="1">
      <c r="B29" s="853" t="s">
        <v>549</v>
      </c>
      <c r="C29" s="853"/>
      <c r="D29" s="853"/>
      <c r="E29" s="853"/>
      <c r="F29" s="853"/>
      <c r="G29" s="853"/>
      <c r="H29" s="853"/>
      <c r="I29" s="853"/>
      <c r="J29" s="853"/>
      <c r="K29" s="853"/>
      <c r="L29" s="853"/>
      <c r="M29" s="853"/>
      <c r="N29" s="267"/>
      <c r="O29" s="267"/>
      <c r="P29" s="267"/>
      <c r="Q29" s="267"/>
      <c r="R29" s="267"/>
    </row>
    <row r="30" spans="2:18" ht="15" customHeight="1">
      <c r="B30" s="856"/>
      <c r="C30" s="856"/>
      <c r="D30" s="856"/>
      <c r="E30" s="856"/>
      <c r="F30" s="856"/>
      <c r="G30" s="856"/>
      <c r="H30" s="856"/>
      <c r="I30" s="856"/>
      <c r="J30" s="856"/>
      <c r="K30" s="856"/>
      <c r="L30" s="856"/>
      <c r="M30" s="262"/>
      <c r="N30" s="262"/>
      <c r="O30" s="262"/>
      <c r="P30" s="262"/>
      <c r="Q30" s="262"/>
      <c r="R30" s="262"/>
    </row>
    <row r="31" spans="2:18" ht="15" customHeight="1">
      <c r="B31" s="858"/>
      <c r="C31" s="858"/>
      <c r="D31" s="858"/>
      <c r="E31" s="858"/>
      <c r="F31" s="858"/>
      <c r="G31" s="858"/>
      <c r="H31" s="858"/>
      <c r="I31" s="858"/>
      <c r="J31" s="858"/>
      <c r="K31" s="858"/>
      <c r="L31" s="858"/>
      <c r="M31" s="858"/>
      <c r="N31" s="858"/>
      <c r="O31" s="858"/>
      <c r="P31" s="858"/>
      <c r="Q31" s="858"/>
      <c r="R31" s="858"/>
    </row>
    <row r="33" spans="1:20" ht="15" customHeight="1">
      <c r="A33" s="847" t="s">
        <v>245</v>
      </c>
      <c r="B33" s="847"/>
      <c r="C33" s="847"/>
      <c r="D33" s="847"/>
      <c r="E33" s="847"/>
      <c r="F33" s="847"/>
      <c r="G33" s="847"/>
      <c r="H33" s="847"/>
      <c r="I33" s="847"/>
      <c r="J33" s="847"/>
      <c r="K33" s="847"/>
      <c r="L33" s="847"/>
      <c r="M33" s="847"/>
      <c r="N33" s="847"/>
      <c r="O33" s="847"/>
      <c r="P33" s="847"/>
      <c r="Q33" s="847"/>
      <c r="R33" s="847"/>
      <c r="S33" s="847"/>
      <c r="T33" s="251"/>
    </row>
    <row r="45" spans="1:20" ht="15" customHeight="1">
      <c r="B45" s="185"/>
    </row>
    <row r="46" spans="1:20" ht="15" customHeight="1">
      <c r="B46" s="185"/>
    </row>
  </sheetData>
  <mergeCells count="26">
    <mergeCell ref="B31:R31"/>
    <mergeCell ref="D19:F19"/>
    <mergeCell ref="G19:I19"/>
    <mergeCell ref="B21:B22"/>
    <mergeCell ref="B29:M29"/>
    <mergeCell ref="G4:I4"/>
    <mergeCell ref="J4:L4"/>
    <mergeCell ref="D4:F4"/>
    <mergeCell ref="B4:B5"/>
    <mergeCell ref="C4:C5"/>
    <mergeCell ref="A33:S33"/>
    <mergeCell ref="B27:C27"/>
    <mergeCell ref="J19:L19"/>
    <mergeCell ref="B6:B7"/>
    <mergeCell ref="B9:B10"/>
    <mergeCell ref="B8:C8"/>
    <mergeCell ref="B11:C11"/>
    <mergeCell ref="B15:L15"/>
    <mergeCell ref="B14:F14"/>
    <mergeCell ref="B12:C12"/>
    <mergeCell ref="B19:B20"/>
    <mergeCell ref="C19:C20"/>
    <mergeCell ref="B23:C23"/>
    <mergeCell ref="B24:B25"/>
    <mergeCell ref="B26:C26"/>
    <mergeCell ref="B30:L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K46"/>
  <sheetViews>
    <sheetView view="pageBreakPreview" zoomScale="110" zoomScaleNormal="100" zoomScaleSheetLayoutView="11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229</v>
      </c>
    </row>
    <row r="2" spans="1:9" ht="15" customHeight="1">
      <c r="A2" s="22"/>
      <c r="B2" s="243" t="s">
        <v>422</v>
      </c>
    </row>
    <row r="3" spans="1:9" ht="15" customHeight="1">
      <c r="B3" s="33"/>
      <c r="C3" s="33"/>
      <c r="D3" s="33"/>
      <c r="E3" s="33"/>
      <c r="F3" s="35"/>
    </row>
    <row r="4" spans="1:9" ht="12.75" customHeight="1">
      <c r="B4" s="807" t="s">
        <v>100</v>
      </c>
      <c r="C4" s="807" t="s">
        <v>101</v>
      </c>
      <c r="D4" s="860" t="s">
        <v>423</v>
      </c>
      <c r="E4" s="860" t="s">
        <v>102</v>
      </c>
      <c r="F4" s="807" t="s">
        <v>103</v>
      </c>
      <c r="I4" s="6"/>
    </row>
    <row r="5" spans="1:9">
      <c r="B5" s="809"/>
      <c r="C5" s="862"/>
      <c r="D5" s="859"/>
      <c r="E5" s="861"/>
      <c r="F5" s="85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row>
    <row r="13" spans="1:9">
      <c r="B13" s="31" t="s">
        <v>431</v>
      </c>
    </row>
    <row r="14" spans="1:9">
      <c r="B14" s="31" t="s">
        <v>432</v>
      </c>
    </row>
    <row r="15" spans="1:9">
      <c r="B15" s="31"/>
    </row>
    <row r="16" spans="1:9">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1:11">
      <c r="B33" s="31"/>
    </row>
    <row r="34" spans="1:11">
      <c r="B34" s="31"/>
    </row>
    <row r="35" spans="1:11">
      <c r="B35" s="31"/>
    </row>
    <row r="36" spans="1:11">
      <c r="B36" s="31"/>
    </row>
    <row r="40" spans="1:11" ht="13.5">
      <c r="A40" s="810" t="s">
        <v>245</v>
      </c>
      <c r="B40" s="810"/>
      <c r="C40" s="810"/>
      <c r="D40" s="810"/>
      <c r="E40" s="810"/>
      <c r="F40" s="810"/>
      <c r="G40" s="810"/>
      <c r="H40" s="810"/>
      <c r="I40" s="810"/>
      <c r="J40" s="810"/>
      <c r="K40" s="810"/>
    </row>
    <row r="45" spans="1:11" ht="14.25">
      <c r="B45" s="21"/>
    </row>
    <row r="46" spans="1:11" ht="14.25">
      <c r="B46" s="21"/>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35"/>
  <sheetViews>
    <sheetView view="pageBreakPreview" zoomScaleNormal="100" zoomScaleSheetLayoutView="100" workbookViewId="0">
      <selection activeCell="R25" sqref="R25"/>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4" t="s">
        <v>254</v>
      </c>
    </row>
    <row r="2" spans="1:18" ht="15" customHeight="1">
      <c r="A2" s="22"/>
      <c r="B2" s="243" t="s">
        <v>394</v>
      </c>
      <c r="C2" s="16"/>
      <c r="D2" s="16"/>
      <c r="E2" s="16"/>
      <c r="F2" s="16"/>
      <c r="G2" s="16"/>
      <c r="H2" s="16"/>
    </row>
    <row r="3" spans="1:18" ht="15" customHeight="1">
      <c r="A3" s="16"/>
      <c r="B3" s="251" t="s">
        <v>498</v>
      </c>
      <c r="C3" s="16"/>
      <c r="D3" s="16"/>
      <c r="E3" s="16"/>
      <c r="F3" s="16"/>
      <c r="G3" s="16"/>
      <c r="H3" s="16"/>
    </row>
    <row r="4" spans="1:18" ht="14.25" customHeight="1">
      <c r="A4" s="16"/>
      <c r="B4" s="807" t="s">
        <v>99</v>
      </c>
      <c r="C4" s="866" t="s">
        <v>94</v>
      </c>
      <c r="D4" s="863" t="s">
        <v>577</v>
      </c>
      <c r="E4" s="864"/>
      <c r="F4" s="864"/>
      <c r="G4" s="864"/>
      <c r="H4" s="865"/>
      <c r="I4" s="863" t="s">
        <v>578</v>
      </c>
      <c r="J4" s="864"/>
      <c r="K4" s="864"/>
      <c r="L4" s="864"/>
      <c r="M4" s="865"/>
      <c r="N4" s="863" t="s">
        <v>590</v>
      </c>
      <c r="O4" s="864"/>
      <c r="P4" s="864"/>
      <c r="Q4" s="864"/>
      <c r="R4" s="865"/>
    </row>
    <row r="5" spans="1:18" ht="23.25">
      <c r="A5" s="16"/>
      <c r="B5" s="809"/>
      <c r="C5" s="867"/>
      <c r="D5" s="86" t="s">
        <v>362</v>
      </c>
      <c r="E5" s="86" t="s">
        <v>114</v>
      </c>
      <c r="F5" s="86" t="s">
        <v>115</v>
      </c>
      <c r="G5" s="214" t="s">
        <v>363</v>
      </c>
      <c r="H5" s="86" t="s">
        <v>116</v>
      </c>
      <c r="I5" s="86" t="s">
        <v>362</v>
      </c>
      <c r="J5" s="86" t="s">
        <v>114</v>
      </c>
      <c r="K5" s="86" t="s">
        <v>115</v>
      </c>
      <c r="L5" s="214" t="s">
        <v>363</v>
      </c>
      <c r="M5" s="86" t="s">
        <v>116</v>
      </c>
      <c r="N5" s="86" t="s">
        <v>362</v>
      </c>
      <c r="O5" s="86" t="s">
        <v>114</v>
      </c>
      <c r="P5" s="86" t="s">
        <v>115</v>
      </c>
      <c r="Q5" s="214" t="s">
        <v>363</v>
      </c>
      <c r="R5" s="86" t="s">
        <v>116</v>
      </c>
    </row>
    <row r="6" spans="1:18" ht="15" customHeight="1">
      <c r="A6" s="16"/>
      <c r="B6" s="26"/>
      <c r="C6" s="274" t="s">
        <v>378</v>
      </c>
      <c r="D6" s="87"/>
      <c r="E6" s="88"/>
      <c r="F6" s="87"/>
      <c r="G6" s="88"/>
      <c r="H6" s="89"/>
      <c r="I6" s="87"/>
      <c r="J6" s="88"/>
      <c r="K6" s="87"/>
      <c r="L6" s="88"/>
      <c r="M6" s="89"/>
      <c r="N6" s="87"/>
      <c r="O6" s="88"/>
      <c r="P6" s="87"/>
      <c r="Q6" s="88"/>
      <c r="R6" s="89"/>
    </row>
    <row r="7" spans="1:18" ht="15" customHeight="1">
      <c r="A7" s="16"/>
      <c r="B7" s="277" t="s">
        <v>73</v>
      </c>
      <c r="C7" s="274" t="s">
        <v>378</v>
      </c>
      <c r="D7" s="87"/>
      <c r="E7" s="89"/>
      <c r="F7" s="87"/>
      <c r="G7" s="89"/>
      <c r="H7" s="89"/>
      <c r="I7" s="87"/>
      <c r="J7" s="89"/>
      <c r="K7" s="87"/>
      <c r="L7" s="89"/>
      <c r="M7" s="89"/>
      <c r="N7" s="87"/>
      <c r="O7" s="89"/>
      <c r="P7" s="87"/>
      <c r="Q7" s="89"/>
      <c r="R7" s="89"/>
    </row>
    <row r="8" spans="1:18" ht="15" customHeight="1">
      <c r="A8" s="16"/>
      <c r="B8" s="90"/>
      <c r="C8" s="274" t="s">
        <v>378</v>
      </c>
      <c r="D8" s="221"/>
      <c r="E8" s="221"/>
      <c r="F8" s="221"/>
      <c r="G8" s="221"/>
      <c r="H8" s="221"/>
      <c r="I8" s="221"/>
      <c r="J8" s="221"/>
      <c r="K8" s="221"/>
      <c r="L8" s="221"/>
      <c r="M8" s="221"/>
      <c r="N8" s="221"/>
      <c r="O8" s="221"/>
      <c r="P8" s="221"/>
      <c r="Q8" s="221"/>
      <c r="R8" s="221"/>
    </row>
    <row r="9" spans="1:18" ht="15" customHeight="1">
      <c r="A9" s="16"/>
      <c r="B9" s="816" t="s">
        <v>499</v>
      </c>
      <c r="C9" s="826"/>
      <c r="D9" s="221"/>
      <c r="E9" s="221"/>
      <c r="F9" s="221"/>
      <c r="G9" s="221"/>
      <c r="H9" s="221"/>
      <c r="I9" s="221"/>
      <c r="J9" s="221"/>
      <c r="K9" s="221"/>
      <c r="L9" s="221"/>
      <c r="M9" s="221"/>
      <c r="N9" s="221"/>
      <c r="O9" s="221"/>
      <c r="P9" s="221"/>
      <c r="Q9" s="221"/>
      <c r="R9" s="221"/>
    </row>
    <row r="10" spans="1:18" ht="15" customHeight="1">
      <c r="A10" s="16"/>
      <c r="B10" s="26"/>
      <c r="C10" s="274" t="s">
        <v>378</v>
      </c>
      <c r="D10" s="221"/>
      <c r="E10" s="221"/>
      <c r="F10" s="221"/>
      <c r="G10" s="221"/>
      <c r="H10" s="221"/>
      <c r="I10" s="221"/>
      <c r="J10" s="221"/>
      <c r="K10" s="221"/>
      <c r="L10" s="221"/>
      <c r="M10" s="221"/>
      <c r="N10" s="221"/>
      <c r="O10" s="221"/>
      <c r="P10" s="221"/>
      <c r="Q10" s="221"/>
      <c r="R10" s="221"/>
    </row>
    <row r="11" spans="1:18" ht="15" customHeight="1">
      <c r="A11" s="16"/>
      <c r="B11" s="277" t="s">
        <v>73</v>
      </c>
      <c r="C11" s="274" t="s">
        <v>378</v>
      </c>
      <c r="D11" s="221"/>
      <c r="E11" s="221"/>
      <c r="F11" s="221"/>
      <c r="G11" s="221"/>
      <c r="H11" s="221"/>
      <c r="I11" s="221"/>
      <c r="J11" s="221"/>
      <c r="K11" s="221"/>
      <c r="L11" s="221"/>
      <c r="M11" s="221"/>
      <c r="N11" s="221"/>
      <c r="O11" s="221"/>
      <c r="P11" s="221"/>
      <c r="Q11" s="221"/>
      <c r="R11" s="221"/>
    </row>
    <row r="12" spans="1:18" ht="15" customHeight="1">
      <c r="A12" s="16"/>
      <c r="B12" s="90"/>
      <c r="C12" s="274" t="s">
        <v>378</v>
      </c>
      <c r="D12" s="221"/>
      <c r="E12" s="221"/>
      <c r="F12" s="221"/>
      <c r="G12" s="221"/>
      <c r="H12" s="221"/>
      <c r="I12" s="221"/>
      <c r="J12" s="221"/>
      <c r="K12" s="221"/>
      <c r="L12" s="221"/>
      <c r="M12" s="221"/>
      <c r="N12" s="221"/>
      <c r="O12" s="221"/>
      <c r="P12" s="221"/>
      <c r="Q12" s="221"/>
      <c r="R12" s="221"/>
    </row>
    <row r="13" spans="1:18" ht="15" customHeight="1">
      <c r="A13" s="16"/>
      <c r="B13" s="816" t="s">
        <v>499</v>
      </c>
      <c r="C13" s="826"/>
      <c r="D13" s="221"/>
      <c r="E13" s="221"/>
      <c r="F13" s="221"/>
      <c r="G13" s="221"/>
      <c r="H13" s="221"/>
      <c r="I13" s="221"/>
      <c r="J13" s="221"/>
      <c r="K13" s="221"/>
      <c r="L13" s="221"/>
      <c r="M13" s="221"/>
      <c r="N13" s="221"/>
      <c r="O13" s="221"/>
      <c r="P13" s="221"/>
      <c r="Q13" s="221"/>
      <c r="R13" s="221"/>
    </row>
    <row r="14" spans="1:18" ht="15" customHeight="1">
      <c r="A14" s="16"/>
      <c r="B14" s="868" t="s">
        <v>117</v>
      </c>
      <c r="C14" s="869"/>
      <c r="D14" s="57"/>
      <c r="E14" s="221"/>
      <c r="F14" s="221"/>
      <c r="G14" s="221"/>
      <c r="H14" s="221"/>
      <c r="I14" s="57"/>
      <c r="J14" s="221"/>
      <c r="K14" s="221"/>
      <c r="L14" s="221"/>
      <c r="M14" s="221"/>
      <c r="N14" s="57"/>
      <c r="O14" s="221"/>
      <c r="P14" s="221"/>
      <c r="Q14" s="221"/>
      <c r="R14" s="221"/>
    </row>
    <row r="15" spans="1:18" ht="15" customHeight="1">
      <c r="A15" s="16"/>
      <c r="B15" s="252"/>
      <c r="C15" s="253"/>
      <c r="D15" s="244"/>
      <c r="E15" s="16"/>
      <c r="F15" s="16"/>
      <c r="G15" s="16"/>
      <c r="H15" s="16"/>
      <c r="I15" s="244"/>
      <c r="J15" s="16"/>
      <c r="K15" s="16"/>
      <c r="L15" s="16"/>
      <c r="M15" s="16"/>
      <c r="N15" s="244"/>
      <c r="O15" s="16"/>
      <c r="P15" s="16"/>
      <c r="Q15" s="16"/>
      <c r="R15" s="16"/>
    </row>
    <row r="16" spans="1:18" ht="15" customHeight="1"/>
    <row r="17" spans="2:18" s="16" customFormat="1" ht="15" customHeight="1">
      <c r="B17" s="31" t="s">
        <v>118</v>
      </c>
    </row>
    <row r="18" spans="2:18" s="16" customFormat="1" ht="29.25" customHeight="1">
      <c r="B18" s="814" t="s">
        <v>545</v>
      </c>
      <c r="C18" s="814"/>
      <c r="D18" s="814"/>
      <c r="E18" s="814"/>
      <c r="F18" s="814"/>
      <c r="G18" s="814"/>
      <c r="H18" s="814"/>
      <c r="I18" s="814"/>
      <c r="J18" s="814"/>
      <c r="K18" s="814"/>
      <c r="L18" s="814"/>
      <c r="M18" s="814"/>
      <c r="N18" s="814"/>
      <c r="O18" s="814"/>
      <c r="P18" s="814"/>
      <c r="Q18" s="814"/>
      <c r="R18" s="814"/>
    </row>
    <row r="34" spans="1:19" ht="14.25">
      <c r="B34" s="21"/>
    </row>
    <row r="35" spans="1:19" ht="13.5">
      <c r="A35" s="810" t="s">
        <v>245</v>
      </c>
      <c r="B35" s="810"/>
      <c r="C35" s="810"/>
      <c r="D35" s="810"/>
      <c r="E35" s="810"/>
      <c r="F35" s="810"/>
      <c r="G35" s="810"/>
      <c r="H35" s="810"/>
      <c r="I35" s="810"/>
      <c r="J35" s="810"/>
      <c r="K35" s="810"/>
      <c r="L35" s="810"/>
      <c r="M35" s="810"/>
      <c r="N35" s="810"/>
      <c r="O35" s="810"/>
      <c r="P35" s="810"/>
      <c r="Q35" s="810"/>
      <c r="R35" s="810"/>
      <c r="S35" s="810"/>
    </row>
  </sheetData>
  <mergeCells count="10">
    <mergeCell ref="A35:S35"/>
    <mergeCell ref="B18:R18"/>
    <mergeCell ref="D4:H4"/>
    <mergeCell ref="I4:M4"/>
    <mergeCell ref="N4:R4"/>
    <mergeCell ref="B4:B5"/>
    <mergeCell ref="C4:C5"/>
    <mergeCell ref="B9:C9"/>
    <mergeCell ref="B13:C13"/>
    <mergeCell ref="B14:C1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M48"/>
  <sheetViews>
    <sheetView view="pageBreakPreview" topLeftCell="A16" zoomScaleNormal="100" zoomScaleSheetLayoutView="100" workbookViewId="0">
      <selection activeCell="D27" sqref="D27"/>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1" width="12.7109375" style="9" customWidth="1"/>
    <col min="12" max="16384" width="9.140625" style="9"/>
  </cols>
  <sheetData>
    <row r="1" spans="1:11" ht="22.5" customHeight="1">
      <c r="B1" s="204" t="s">
        <v>550</v>
      </c>
    </row>
    <row r="2" spans="1:11" ht="15" customHeight="1">
      <c r="A2" s="22"/>
      <c r="B2" s="243" t="s">
        <v>203</v>
      </c>
      <c r="C2" s="16"/>
      <c r="D2" s="16"/>
      <c r="E2" s="16"/>
      <c r="F2" s="16"/>
      <c r="G2" s="16"/>
      <c r="H2" s="16"/>
      <c r="I2" s="16"/>
      <c r="J2" s="16"/>
      <c r="K2" s="16"/>
    </row>
    <row r="3" spans="1:11" ht="15" customHeight="1">
      <c r="B3" s="33"/>
      <c r="C3" s="16"/>
      <c r="D3" s="16"/>
      <c r="E3" s="16"/>
      <c r="F3" s="16"/>
      <c r="G3" s="16"/>
      <c r="H3" s="16"/>
      <c r="I3" s="16"/>
      <c r="J3" s="16"/>
      <c r="K3" s="16"/>
    </row>
    <row r="4" spans="1:11" ht="18.75" customHeight="1">
      <c r="A4" s="16"/>
      <c r="B4" s="99"/>
      <c r="C4" s="159"/>
      <c r="D4" s="872" t="s">
        <v>73</v>
      </c>
      <c r="E4" s="873"/>
      <c r="F4" s="870" t="s">
        <v>73</v>
      </c>
      <c r="G4" s="871"/>
      <c r="H4" s="870" t="s">
        <v>73</v>
      </c>
      <c r="I4" s="871"/>
      <c r="J4" s="870" t="s">
        <v>73</v>
      </c>
      <c r="K4" s="871"/>
    </row>
    <row r="5" spans="1:11" ht="18.75" customHeight="1">
      <c r="A5" s="16"/>
      <c r="B5" s="160"/>
      <c r="C5" s="161"/>
      <c r="D5" s="162" t="s">
        <v>365</v>
      </c>
      <c r="E5" s="76" t="s">
        <v>364</v>
      </c>
      <c r="F5" s="162" t="s">
        <v>366</v>
      </c>
      <c r="G5" s="76" t="s">
        <v>364</v>
      </c>
      <c r="H5" s="162" t="s">
        <v>366</v>
      </c>
      <c r="I5" s="76" t="s">
        <v>364</v>
      </c>
      <c r="J5" s="162" t="s">
        <v>366</v>
      </c>
      <c r="K5" s="76" t="s">
        <v>364</v>
      </c>
    </row>
    <row r="6" spans="1:11" ht="16.5" customHeight="1">
      <c r="A6" s="16"/>
      <c r="B6" s="860" t="s">
        <v>119</v>
      </c>
      <c r="C6" s="163" t="s">
        <v>159</v>
      </c>
      <c r="D6" s="164"/>
      <c r="E6" s="164"/>
      <c r="F6" s="165"/>
      <c r="G6" s="164"/>
      <c r="H6" s="165"/>
      <c r="I6" s="164"/>
      <c r="J6" s="164"/>
      <c r="K6" s="164"/>
    </row>
    <row r="7" spans="1:11" ht="16.5" customHeight="1">
      <c r="A7" s="16"/>
      <c r="B7" s="874"/>
      <c r="C7" s="163" t="s">
        <v>120</v>
      </c>
      <c r="D7" s="164"/>
      <c r="E7" s="164"/>
      <c r="F7" s="166"/>
      <c r="G7" s="164"/>
      <c r="H7" s="166"/>
      <c r="I7" s="164"/>
      <c r="J7" s="164"/>
      <c r="K7" s="164"/>
    </row>
    <row r="8" spans="1:11" ht="27" customHeight="1">
      <c r="A8" s="16"/>
      <c r="B8" s="874"/>
      <c r="C8" s="167" t="s">
        <v>160</v>
      </c>
      <c r="D8" s="164"/>
      <c r="E8" s="164"/>
      <c r="F8" s="166"/>
      <c r="G8" s="164"/>
      <c r="H8" s="166"/>
      <c r="I8" s="164"/>
      <c r="J8" s="164"/>
      <c r="K8" s="164"/>
    </row>
    <row r="9" spans="1:11" ht="16.5" customHeight="1">
      <c r="A9" s="39"/>
      <c r="B9" s="874"/>
      <c r="C9" s="154" t="s">
        <v>121</v>
      </c>
      <c r="D9" s="221"/>
      <c r="E9" s="221"/>
      <c r="F9" s="221"/>
      <c r="G9" s="221"/>
      <c r="H9" s="221"/>
      <c r="I9" s="221"/>
      <c r="J9" s="221"/>
      <c r="K9" s="221"/>
    </row>
    <row r="10" spans="1:11" ht="16.5" customHeight="1">
      <c r="A10" s="16"/>
      <c r="B10" s="874"/>
      <c r="C10" s="154" t="s">
        <v>122</v>
      </c>
      <c r="D10" s="221"/>
      <c r="E10" s="221"/>
      <c r="F10" s="221"/>
      <c r="G10" s="221"/>
      <c r="H10" s="221"/>
      <c r="I10" s="221"/>
      <c r="J10" s="221"/>
      <c r="K10" s="221"/>
    </row>
    <row r="11" spans="1:11" ht="27" customHeight="1">
      <c r="A11" s="16"/>
      <c r="B11" s="874"/>
      <c r="C11" s="168" t="s">
        <v>123</v>
      </c>
      <c r="D11" s="221"/>
      <c r="E11" s="221"/>
      <c r="F11" s="221"/>
      <c r="G11" s="221"/>
      <c r="H11" s="221"/>
      <c r="I11" s="221"/>
      <c r="J11" s="221"/>
      <c r="K11" s="221"/>
    </row>
    <row r="12" spans="1:11" ht="16.5" customHeight="1">
      <c r="A12" s="16"/>
      <c r="B12" s="874"/>
      <c r="C12" s="154" t="s">
        <v>124</v>
      </c>
      <c r="D12" s="221"/>
      <c r="E12" s="221"/>
      <c r="F12" s="221"/>
      <c r="G12" s="221"/>
      <c r="H12" s="221"/>
      <c r="I12" s="221"/>
      <c r="J12" s="221"/>
      <c r="K12" s="221"/>
    </row>
    <row r="13" spans="1:11" ht="16.5" customHeight="1">
      <c r="A13" s="16"/>
      <c r="B13" s="874"/>
      <c r="C13" s="154" t="s">
        <v>161</v>
      </c>
      <c r="D13" s="221"/>
      <c r="E13" s="221"/>
      <c r="F13" s="221"/>
      <c r="G13" s="221"/>
      <c r="H13" s="221"/>
      <c r="I13" s="221"/>
      <c r="J13" s="221"/>
      <c r="K13" s="221"/>
    </row>
    <row r="14" spans="1:11" ht="16.5" customHeight="1">
      <c r="A14" s="16"/>
      <c r="B14" s="874"/>
      <c r="C14" s="154" t="s">
        <v>125</v>
      </c>
      <c r="D14" s="221"/>
      <c r="E14" s="221"/>
      <c r="F14" s="221"/>
      <c r="G14" s="221"/>
      <c r="H14" s="221"/>
      <c r="I14" s="221"/>
      <c r="J14" s="221"/>
      <c r="K14" s="221"/>
    </row>
    <row r="15" spans="1:11" ht="16.5" customHeight="1">
      <c r="A15" s="16"/>
      <c r="B15" s="874"/>
      <c r="C15" s="154" t="s">
        <v>126</v>
      </c>
      <c r="D15" s="221"/>
      <c r="E15" s="221"/>
      <c r="F15" s="221"/>
      <c r="G15" s="221"/>
      <c r="H15" s="221"/>
      <c r="I15" s="221"/>
      <c r="J15" s="221"/>
      <c r="K15" s="221"/>
    </row>
    <row r="16" spans="1:11" ht="27" customHeight="1">
      <c r="A16" s="16"/>
      <c r="B16" s="874"/>
      <c r="C16" s="168" t="s">
        <v>162</v>
      </c>
      <c r="D16" s="221"/>
      <c r="E16" s="221"/>
      <c r="F16" s="221"/>
      <c r="G16" s="221"/>
      <c r="H16" s="221"/>
      <c r="I16" s="221"/>
      <c r="J16" s="221"/>
      <c r="K16" s="221"/>
    </row>
    <row r="17" spans="1:11" ht="27" customHeight="1">
      <c r="A17" s="16"/>
      <c r="B17" s="874"/>
      <c r="C17" s="168" t="s">
        <v>163</v>
      </c>
      <c r="D17" s="221"/>
      <c r="E17" s="221"/>
      <c r="F17" s="221"/>
      <c r="G17" s="221"/>
      <c r="H17" s="221"/>
      <c r="I17" s="221"/>
      <c r="J17" s="221"/>
      <c r="K17" s="221"/>
    </row>
    <row r="18" spans="1:11" ht="27" customHeight="1">
      <c r="A18" s="16"/>
      <c r="B18" s="874"/>
      <c r="C18" s="168" t="s">
        <v>164</v>
      </c>
      <c r="D18" s="221"/>
      <c r="E18" s="221"/>
      <c r="F18" s="221"/>
      <c r="G18" s="221"/>
      <c r="H18" s="221"/>
      <c r="I18" s="221"/>
      <c r="J18" s="221"/>
      <c r="K18" s="221"/>
    </row>
    <row r="19" spans="1:11" ht="27" customHeight="1">
      <c r="A19" s="16"/>
      <c r="B19" s="874"/>
      <c r="C19" s="168" t="s">
        <v>165</v>
      </c>
      <c r="D19" s="221"/>
      <c r="E19" s="221"/>
      <c r="F19" s="221"/>
      <c r="G19" s="221"/>
      <c r="H19" s="221"/>
      <c r="I19" s="221"/>
      <c r="J19" s="221"/>
      <c r="K19" s="221"/>
    </row>
    <row r="20" spans="1:11" ht="16.5" customHeight="1">
      <c r="A20" s="16"/>
      <c r="B20" s="874"/>
      <c r="C20" s="154" t="s">
        <v>128</v>
      </c>
      <c r="D20" s="221"/>
      <c r="E20" s="221"/>
      <c r="F20" s="221"/>
      <c r="G20" s="221"/>
      <c r="H20" s="221"/>
      <c r="I20" s="221"/>
      <c r="J20" s="221"/>
      <c r="K20" s="221"/>
    </row>
    <row r="21" spans="1:11" ht="16.5" customHeight="1">
      <c r="A21" s="16"/>
      <c r="B21" s="874"/>
      <c r="C21" s="154" t="s">
        <v>127</v>
      </c>
      <c r="D21" s="221"/>
      <c r="E21" s="221"/>
      <c r="F21" s="221"/>
      <c r="G21" s="221"/>
      <c r="H21" s="221"/>
      <c r="I21" s="221"/>
      <c r="J21" s="221"/>
      <c r="K21" s="221"/>
    </row>
    <row r="22" spans="1:11" ht="16.5" customHeight="1">
      <c r="A22" s="16"/>
      <c r="B22" s="874"/>
      <c r="C22" s="154" t="s">
        <v>129</v>
      </c>
      <c r="D22" s="221"/>
      <c r="E22" s="221"/>
      <c r="F22" s="221"/>
      <c r="G22" s="221"/>
      <c r="H22" s="221"/>
      <c r="I22" s="221"/>
      <c r="J22" s="221"/>
      <c r="K22" s="221"/>
    </row>
    <row r="23" spans="1:11" ht="16.5" customHeight="1">
      <c r="A23" s="16"/>
      <c r="B23" s="874"/>
      <c r="C23" s="154" t="s">
        <v>130</v>
      </c>
      <c r="D23" s="221"/>
      <c r="E23" s="221"/>
      <c r="F23" s="221"/>
      <c r="G23" s="221"/>
      <c r="H23" s="221"/>
      <c r="I23" s="221"/>
      <c r="J23" s="221"/>
      <c r="K23" s="221"/>
    </row>
    <row r="24" spans="1:11" ht="16.5" customHeight="1">
      <c r="A24" s="16"/>
      <c r="B24" s="874"/>
      <c r="C24" s="154" t="s">
        <v>166</v>
      </c>
      <c r="D24" s="221"/>
      <c r="E24" s="221"/>
      <c r="F24" s="221"/>
      <c r="G24" s="221"/>
      <c r="H24" s="221"/>
      <c r="I24" s="221"/>
      <c r="J24" s="221"/>
      <c r="K24" s="221"/>
    </row>
    <row r="25" spans="1:11" ht="16.5" customHeight="1" thickBot="1">
      <c r="A25" s="16"/>
      <c r="B25" s="875"/>
      <c r="C25" s="169" t="s">
        <v>131</v>
      </c>
      <c r="D25" s="50"/>
      <c r="E25" s="50"/>
      <c r="F25" s="50"/>
      <c r="G25" s="50"/>
      <c r="H25" s="50"/>
      <c r="I25" s="50"/>
      <c r="J25" s="50"/>
      <c r="K25" s="50"/>
    </row>
    <row r="26" spans="1:11" ht="16.5" customHeight="1" thickBot="1">
      <c r="A26" s="16"/>
      <c r="B26" s="170"/>
      <c r="C26" s="171" t="s">
        <v>132</v>
      </c>
      <c r="D26" s="172"/>
      <c r="E26" s="172"/>
      <c r="F26" s="173"/>
      <c r="G26" s="172"/>
      <c r="H26" s="173"/>
      <c r="I26" s="172"/>
      <c r="J26" s="173"/>
      <c r="K26" s="174"/>
    </row>
    <row r="27" spans="1:11" ht="16.5" customHeight="1">
      <c r="A27" s="16"/>
      <c r="B27" s="876" t="s">
        <v>133</v>
      </c>
      <c r="C27" s="265" t="s">
        <v>536</v>
      </c>
      <c r="D27" s="175"/>
      <c r="E27" s="175"/>
      <c r="F27" s="175"/>
      <c r="G27" s="175"/>
      <c r="H27" s="175"/>
      <c r="I27" s="175"/>
      <c r="J27" s="175"/>
      <c r="K27" s="175"/>
    </row>
    <row r="28" spans="1:11" ht="16.5" customHeight="1">
      <c r="A28" s="16"/>
      <c r="B28" s="816"/>
      <c r="C28" s="154" t="s">
        <v>537</v>
      </c>
      <c r="D28" s="221"/>
      <c r="E28" s="221"/>
      <c r="F28" s="221"/>
      <c r="G28" s="221"/>
      <c r="H28" s="221"/>
      <c r="I28" s="221"/>
      <c r="J28" s="221"/>
      <c r="K28" s="221"/>
    </row>
    <row r="29" spans="1:11" ht="16.5" customHeight="1">
      <c r="A29" s="16"/>
      <c r="B29" s="816"/>
      <c r="C29" s="221" t="s">
        <v>543</v>
      </c>
      <c r="D29" s="221"/>
      <c r="E29" s="221"/>
      <c r="F29" s="221"/>
      <c r="G29" s="221"/>
      <c r="H29" s="221"/>
      <c r="I29" s="221"/>
      <c r="J29" s="221"/>
      <c r="K29" s="221"/>
    </row>
    <row r="30" spans="1:11" ht="16.5" customHeight="1" thickBot="1">
      <c r="A30" s="16"/>
      <c r="B30" s="877"/>
      <c r="C30" s="266" t="s">
        <v>538</v>
      </c>
      <c r="D30" s="176"/>
      <c r="E30" s="176"/>
      <c r="F30" s="176"/>
      <c r="G30" s="176"/>
      <c r="H30" s="176"/>
      <c r="I30" s="176"/>
      <c r="J30" s="176"/>
      <c r="K30" s="176"/>
    </row>
    <row r="31" spans="1:11" ht="16.5" customHeight="1" thickBot="1">
      <c r="A31" s="16"/>
      <c r="B31" s="170"/>
      <c r="C31" s="171" t="s">
        <v>134</v>
      </c>
      <c r="D31" s="172"/>
      <c r="E31" s="172"/>
      <c r="F31" s="173"/>
      <c r="G31" s="172"/>
      <c r="H31" s="173"/>
      <c r="I31" s="172"/>
      <c r="J31" s="173"/>
      <c r="K31" s="174"/>
    </row>
    <row r="32" spans="1:11" ht="16.5" customHeight="1" thickBot="1">
      <c r="B32" s="207" t="s">
        <v>92</v>
      </c>
      <c r="C32" s="202" t="s">
        <v>135</v>
      </c>
      <c r="D32" s="38"/>
      <c r="E32" s="38"/>
      <c r="F32" s="38"/>
      <c r="G32" s="38"/>
      <c r="H32" s="38"/>
      <c r="I32" s="38"/>
      <c r="J32" s="38"/>
      <c r="K32" s="38"/>
    </row>
    <row r="33" spans="1:13" ht="16.5" customHeight="1" thickBot="1">
      <c r="B33" s="177"/>
      <c r="C33" s="178" t="s">
        <v>500</v>
      </c>
      <c r="D33" s="173"/>
      <c r="E33" s="179">
        <v>1</v>
      </c>
      <c r="F33" s="173"/>
      <c r="G33" s="179">
        <v>1</v>
      </c>
      <c r="H33" s="173"/>
      <c r="I33" s="179">
        <v>1</v>
      </c>
      <c r="J33" s="173"/>
      <c r="K33" s="264">
        <v>1</v>
      </c>
    </row>
    <row r="34" spans="1:13" ht="15" customHeight="1"/>
    <row r="35" spans="1:13" s="16" customFormat="1" ht="15" customHeight="1">
      <c r="B35" s="31" t="s">
        <v>544</v>
      </c>
    </row>
    <row r="36" spans="1:13" s="16" customFormat="1" ht="15" customHeight="1">
      <c r="B36" s="31" t="s">
        <v>567</v>
      </c>
    </row>
    <row r="37" spans="1:13" s="16" customFormat="1" ht="15" customHeight="1">
      <c r="B37" s="31" t="s">
        <v>348</v>
      </c>
    </row>
    <row r="38" spans="1:13" s="16" customFormat="1" ht="15" customHeight="1">
      <c r="B38" s="31" t="s">
        <v>501</v>
      </c>
    </row>
    <row r="39" spans="1:13" s="16" customFormat="1" ht="27.75" customHeight="1">
      <c r="B39" s="814" t="s">
        <v>546</v>
      </c>
      <c r="C39" s="814"/>
      <c r="D39" s="814"/>
      <c r="E39" s="814"/>
      <c r="F39" s="814"/>
      <c r="G39" s="814"/>
      <c r="H39" s="814"/>
      <c r="I39" s="814"/>
      <c r="J39" s="814"/>
      <c r="K39" s="814"/>
    </row>
    <row r="40" spans="1:13" s="16" customFormat="1" ht="15" customHeight="1">
      <c r="B40" s="814"/>
      <c r="C40" s="814"/>
      <c r="D40" s="814"/>
      <c r="E40" s="814"/>
      <c r="F40" s="814"/>
      <c r="G40" s="814"/>
      <c r="H40" s="814"/>
      <c r="I40" s="814"/>
      <c r="J40" s="814"/>
      <c r="K40" s="814"/>
    </row>
    <row r="41" spans="1:13" s="16" customFormat="1" ht="15" customHeight="1">
      <c r="B41" s="31"/>
    </row>
    <row r="42" spans="1:13" ht="13.5">
      <c r="A42" s="810" t="s">
        <v>249</v>
      </c>
      <c r="B42" s="810"/>
      <c r="C42" s="810"/>
      <c r="D42" s="810"/>
      <c r="E42" s="810"/>
      <c r="F42" s="810"/>
      <c r="G42" s="810"/>
      <c r="H42" s="810"/>
      <c r="I42" s="810"/>
      <c r="J42" s="810"/>
      <c r="K42" s="810"/>
      <c r="L42" s="810"/>
      <c r="M42" s="810"/>
    </row>
    <row r="47" spans="1:13" ht="14.25">
      <c r="B47" s="21"/>
    </row>
    <row r="48" spans="1:13" ht="14.25">
      <c r="B48" s="21"/>
    </row>
  </sheetData>
  <mergeCells count="9">
    <mergeCell ref="B40:K40"/>
    <mergeCell ref="A42:M42"/>
    <mergeCell ref="H4:I4"/>
    <mergeCell ref="J4:K4"/>
    <mergeCell ref="D4:E4"/>
    <mergeCell ref="F4:G4"/>
    <mergeCell ref="B6:B25"/>
    <mergeCell ref="B39:K39"/>
    <mergeCell ref="B27:B30"/>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topLeftCell="A4" zoomScale="120" zoomScaleNormal="100" zoomScaleSheetLayoutView="120" workbookViewId="0">
      <selection activeCell="B19" sqref="B19:J19"/>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157"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4" t="s">
        <v>350</v>
      </c>
    </row>
    <row r="2" spans="1:13" ht="15" customHeight="1">
      <c r="A2" s="22"/>
      <c r="B2" s="243" t="s">
        <v>502</v>
      </c>
    </row>
    <row r="3" spans="1:13" ht="15" customHeight="1"/>
    <row r="4" spans="1:13" ht="42" customHeight="1">
      <c r="B4" s="158" t="s">
        <v>104</v>
      </c>
      <c r="C4" s="94" t="s">
        <v>105</v>
      </c>
      <c r="D4" s="94" t="s">
        <v>106</v>
      </c>
      <c r="E4" s="135" t="s">
        <v>367</v>
      </c>
      <c r="F4" s="135" t="s">
        <v>368</v>
      </c>
      <c r="G4" s="135" t="s">
        <v>334</v>
      </c>
      <c r="H4" s="135" t="s">
        <v>369</v>
      </c>
      <c r="I4" s="135" t="s">
        <v>591</v>
      </c>
      <c r="J4" s="94" t="s">
        <v>335</v>
      </c>
      <c r="M4" s="6"/>
    </row>
    <row r="5" spans="1:13" ht="15" customHeight="1">
      <c r="B5" s="221"/>
      <c r="C5" s="221"/>
      <c r="D5" s="221"/>
      <c r="E5" s="221"/>
      <c r="F5" s="221"/>
      <c r="G5" s="221"/>
      <c r="H5" s="221"/>
      <c r="I5" s="221"/>
      <c r="J5" s="221"/>
    </row>
    <row r="6" spans="1:13" ht="15" customHeight="1">
      <c r="B6" s="221"/>
      <c r="C6" s="221"/>
      <c r="D6" s="221"/>
      <c r="E6" s="221"/>
      <c r="F6" s="221"/>
      <c r="G6" s="221"/>
      <c r="H6" s="221"/>
      <c r="I6" s="221"/>
      <c r="J6" s="221"/>
    </row>
    <row r="7" spans="1:13" ht="15" customHeight="1">
      <c r="B7" s="221"/>
      <c r="C7" s="221"/>
      <c r="D7" s="221"/>
      <c r="E7" s="221"/>
      <c r="F7" s="221"/>
      <c r="G7" s="221"/>
      <c r="H7" s="221"/>
      <c r="I7" s="221"/>
      <c r="J7" s="221"/>
    </row>
    <row r="8" spans="1:13" ht="15" customHeight="1">
      <c r="B8" s="221"/>
      <c r="C8" s="221"/>
      <c r="D8" s="221"/>
      <c r="E8" s="221"/>
      <c r="F8" s="221"/>
      <c r="G8" s="221"/>
      <c r="H8" s="221"/>
      <c r="I8" s="221"/>
      <c r="J8" s="221"/>
    </row>
    <row r="9" spans="1:13" ht="15" customHeight="1">
      <c r="A9" s="24"/>
      <c r="B9" s="221"/>
      <c r="C9" s="221"/>
      <c r="D9" s="221"/>
      <c r="E9" s="221"/>
      <c r="F9" s="221"/>
      <c r="G9" s="221"/>
      <c r="H9" s="221"/>
      <c r="I9" s="221"/>
      <c r="J9" s="221"/>
    </row>
    <row r="10" spans="1:13" ht="15" customHeight="1">
      <c r="B10" s="221"/>
      <c r="C10" s="221"/>
      <c r="D10" s="221"/>
      <c r="E10" s="221"/>
      <c r="F10" s="221"/>
      <c r="G10" s="221"/>
      <c r="H10" s="221"/>
      <c r="I10" s="221"/>
      <c r="J10" s="221"/>
    </row>
    <row r="11" spans="1:13" ht="15" customHeight="1">
      <c r="B11" s="221"/>
      <c r="C11" s="221"/>
      <c r="D11" s="221"/>
      <c r="E11" s="221"/>
      <c r="F11" s="221"/>
      <c r="G11" s="221"/>
      <c r="H11" s="221"/>
      <c r="I11" s="221"/>
      <c r="J11" s="221"/>
    </row>
    <row r="12" spans="1:13" ht="15" customHeight="1">
      <c r="B12" s="221"/>
      <c r="C12" s="221"/>
      <c r="D12" s="221"/>
      <c r="E12" s="221"/>
      <c r="F12" s="221"/>
      <c r="G12" s="221"/>
      <c r="H12" s="221"/>
      <c r="I12" s="221"/>
      <c r="J12" s="221"/>
    </row>
    <row r="13" spans="1:13" ht="15" customHeight="1">
      <c r="B13" s="221"/>
      <c r="C13" s="221"/>
      <c r="D13" s="221"/>
      <c r="E13" s="221"/>
      <c r="F13" s="221"/>
      <c r="G13" s="221"/>
      <c r="H13" s="221"/>
      <c r="I13" s="221"/>
      <c r="J13" s="221"/>
    </row>
    <row r="14" spans="1:13" ht="15" customHeight="1">
      <c r="B14" s="221"/>
      <c r="C14" s="221"/>
      <c r="D14" s="221"/>
      <c r="E14" s="221"/>
      <c r="F14" s="221"/>
      <c r="G14" s="221"/>
      <c r="H14" s="221"/>
      <c r="I14" s="221"/>
      <c r="J14" s="221"/>
    </row>
    <row r="15" spans="1:13" ht="15" customHeight="1"/>
    <row r="16" spans="1:13" s="16" customFormat="1" ht="15" customHeight="1">
      <c r="B16" s="814" t="s">
        <v>151</v>
      </c>
      <c r="C16" s="815"/>
      <c r="D16" s="815"/>
      <c r="E16" s="815"/>
      <c r="F16" s="815"/>
      <c r="G16" s="815"/>
      <c r="H16" s="815"/>
      <c r="I16" s="815"/>
    </row>
    <row r="17" spans="2:10" s="16" customFormat="1" ht="15" customHeight="1">
      <c r="B17" s="31" t="s">
        <v>353</v>
      </c>
      <c r="C17" s="227"/>
      <c r="D17" s="227"/>
      <c r="E17" s="227"/>
      <c r="F17" s="227"/>
      <c r="G17" s="227"/>
      <c r="H17" s="227"/>
      <c r="I17" s="227"/>
    </row>
    <row r="18" spans="2:10" s="16" customFormat="1" ht="15" customHeight="1">
      <c r="B18" s="31" t="s">
        <v>24</v>
      </c>
      <c r="C18" s="227"/>
      <c r="D18" s="227"/>
      <c r="E18" s="227"/>
      <c r="F18" s="227"/>
      <c r="G18" s="227"/>
      <c r="H18" s="227"/>
      <c r="I18" s="227"/>
    </row>
    <row r="19" spans="2:10" s="16" customFormat="1" ht="30" customHeight="1">
      <c r="B19" s="814" t="s">
        <v>503</v>
      </c>
      <c r="C19" s="815"/>
      <c r="D19" s="815"/>
      <c r="E19" s="815"/>
      <c r="F19" s="815"/>
      <c r="G19" s="815"/>
      <c r="H19" s="815"/>
      <c r="I19" s="815"/>
      <c r="J19" s="878"/>
    </row>
    <row r="20" spans="2:10" s="16" customFormat="1" ht="15" customHeight="1">
      <c r="B20" s="31" t="s">
        <v>205</v>
      </c>
      <c r="G20" s="18"/>
    </row>
    <row r="21" spans="2:10" s="16" customFormat="1" ht="15" customHeight="1">
      <c r="B21" s="31" t="s">
        <v>200</v>
      </c>
      <c r="G21" s="18"/>
    </row>
    <row r="22" spans="2:10" s="16" customFormat="1" ht="15" customHeight="1">
      <c r="B22" s="31" t="s">
        <v>504</v>
      </c>
      <c r="G22" s="18"/>
    </row>
    <row r="23" spans="2:10" s="16" customFormat="1" ht="15" customHeight="1">
      <c r="B23" s="31" t="s">
        <v>201</v>
      </c>
      <c r="G23" s="18"/>
    </row>
    <row r="24" spans="2:10" s="16" customFormat="1" ht="15" customHeight="1">
      <c r="B24" s="31" t="s">
        <v>202</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810" t="s">
        <v>249</v>
      </c>
      <c r="B35" s="810"/>
      <c r="C35" s="810"/>
      <c r="D35" s="810"/>
      <c r="E35" s="810"/>
      <c r="F35" s="810"/>
      <c r="G35" s="810"/>
      <c r="H35" s="810"/>
      <c r="I35" s="810"/>
      <c r="J35" s="810"/>
      <c r="K35" s="810"/>
      <c r="L35" s="810"/>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1"/>
    </row>
    <row r="46" spans="1:12" ht="15" customHeight="1">
      <c r="B46" s="21"/>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Normal="100" zoomScaleSheetLayoutView="10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4" t="s">
        <v>336</v>
      </c>
    </row>
    <row r="2" spans="1:13" ht="15" customHeight="1">
      <c r="A2" s="22"/>
      <c r="B2" s="243" t="s">
        <v>138</v>
      </c>
    </row>
    <row r="4" spans="1:13" ht="21" customHeight="1">
      <c r="B4" s="91"/>
      <c r="C4" s="879" t="s">
        <v>107</v>
      </c>
      <c r="D4" s="880"/>
      <c r="E4" s="881"/>
      <c r="F4" s="879" t="s">
        <v>240</v>
      </c>
      <c r="G4" s="882"/>
      <c r="M4" s="6"/>
    </row>
    <row r="5" spans="1:13" s="16" customFormat="1" ht="32.25" customHeight="1">
      <c r="B5" s="92"/>
      <c r="C5" s="233" t="s">
        <v>108</v>
      </c>
      <c r="D5" s="233" t="s">
        <v>109</v>
      </c>
      <c r="E5" s="93" t="s">
        <v>241</v>
      </c>
      <c r="F5" s="233" t="s">
        <v>108</v>
      </c>
      <c r="G5" s="94" t="s">
        <v>110</v>
      </c>
    </row>
    <row r="6" spans="1:13" ht="15" customHeight="1">
      <c r="B6" s="95" t="s">
        <v>111</v>
      </c>
      <c r="C6" s="221"/>
      <c r="D6" s="221"/>
      <c r="E6" s="221"/>
      <c r="F6" s="221"/>
      <c r="G6" s="221"/>
    </row>
    <row r="7" spans="1:13" ht="15" customHeight="1">
      <c r="B7" s="95" t="s">
        <v>112</v>
      </c>
      <c r="C7" s="221"/>
      <c r="D7" s="221"/>
      <c r="E7" s="221"/>
      <c r="F7" s="221"/>
      <c r="G7" s="221"/>
    </row>
    <row r="8" spans="1:13" ht="15" customHeight="1">
      <c r="B8" s="95" t="s">
        <v>113</v>
      </c>
      <c r="C8" s="221"/>
      <c r="D8" s="221"/>
      <c r="E8" s="221"/>
      <c r="F8" s="221"/>
      <c r="G8" s="221"/>
    </row>
    <row r="9" spans="1:13" ht="15" customHeight="1">
      <c r="A9" s="24"/>
      <c r="B9" s="96"/>
      <c r="C9" s="221"/>
      <c r="D9" s="221"/>
      <c r="E9" s="221"/>
      <c r="F9" s="221"/>
      <c r="G9" s="221"/>
    </row>
    <row r="10" spans="1:13" ht="15" customHeight="1">
      <c r="B10" s="96"/>
      <c r="C10" s="221"/>
      <c r="D10" s="221"/>
      <c r="E10" s="221"/>
      <c r="F10" s="221"/>
      <c r="G10" s="221"/>
    </row>
    <row r="11" spans="1:13" ht="15" customHeight="1">
      <c r="B11" s="96"/>
      <c r="C11" s="221"/>
      <c r="D11" s="221"/>
      <c r="E11" s="221"/>
      <c r="F11" s="221"/>
      <c r="G11" s="221"/>
    </row>
    <row r="12" spans="1:13" ht="15" customHeight="1">
      <c r="B12" s="96"/>
      <c r="C12" s="221"/>
      <c r="D12" s="221"/>
      <c r="E12" s="221"/>
      <c r="F12" s="221"/>
      <c r="G12" s="221"/>
    </row>
    <row r="13" spans="1:13" ht="15" customHeight="1">
      <c r="B13" s="96"/>
      <c r="C13" s="221"/>
      <c r="D13" s="221"/>
      <c r="E13" s="221"/>
      <c r="F13" s="221"/>
      <c r="G13" s="221"/>
    </row>
    <row r="14" spans="1:13" ht="15" customHeight="1">
      <c r="B14" s="96"/>
      <c r="C14" s="221"/>
      <c r="D14" s="221"/>
      <c r="E14" s="221"/>
      <c r="F14" s="221"/>
      <c r="G14" s="221"/>
    </row>
    <row r="36" spans="1:10" ht="15" customHeight="1">
      <c r="A36" s="810" t="s">
        <v>249</v>
      </c>
      <c r="B36" s="810"/>
      <c r="C36" s="810"/>
      <c r="D36" s="810"/>
      <c r="E36" s="810"/>
      <c r="F36" s="810"/>
      <c r="G36" s="810"/>
      <c r="H36" s="810"/>
      <c r="I36" s="810"/>
      <c r="J36" s="810"/>
    </row>
    <row r="46" spans="1:10" ht="15" customHeight="1">
      <c r="B46" s="21"/>
    </row>
    <row r="47" spans="1:10" ht="15" customHeight="1">
      <c r="B47" s="21"/>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239</v>
      </c>
    </row>
    <row r="2" spans="1:9" ht="15" customHeight="1">
      <c r="A2" s="22"/>
      <c r="B2" s="243" t="s">
        <v>475</v>
      </c>
    </row>
    <row r="3" spans="1:9" ht="15" customHeight="1">
      <c r="B3" s="33"/>
      <c r="C3" s="33"/>
      <c r="D3" s="33"/>
      <c r="E3" s="33"/>
      <c r="F3" s="35"/>
    </row>
    <row r="4" spans="1:9" ht="12.75" customHeight="1">
      <c r="B4" s="807" t="s">
        <v>100</v>
      </c>
      <c r="C4" s="807" t="s">
        <v>101</v>
      </c>
      <c r="D4" s="860" t="s">
        <v>423</v>
      </c>
      <c r="E4" s="860" t="s">
        <v>102</v>
      </c>
      <c r="F4" s="807" t="s">
        <v>103</v>
      </c>
      <c r="I4" s="6"/>
    </row>
    <row r="5" spans="1:9">
      <c r="B5" s="809"/>
      <c r="C5" s="862"/>
      <c r="D5" s="859"/>
      <c r="E5" s="861"/>
      <c r="F5" s="85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29.25" customHeight="1">
      <c r="B12" s="814" t="s">
        <v>601</v>
      </c>
      <c r="C12" s="814"/>
      <c r="D12" s="814"/>
      <c r="E12" s="814"/>
      <c r="F12" s="814"/>
    </row>
    <row r="13" spans="1:9">
      <c r="B13" s="31" t="s">
        <v>431</v>
      </c>
    </row>
    <row r="14" spans="1:9">
      <c r="B14" s="31" t="s">
        <v>433</v>
      </c>
    </row>
    <row r="39" spans="1:11" ht="13.5">
      <c r="H39" s="216"/>
    </row>
    <row r="40" spans="1:11" ht="13.5">
      <c r="A40" s="810" t="s">
        <v>245</v>
      </c>
      <c r="B40" s="810"/>
      <c r="C40" s="810"/>
      <c r="D40" s="810"/>
      <c r="E40" s="810"/>
      <c r="F40" s="810"/>
      <c r="G40" s="810"/>
      <c r="H40" s="810"/>
      <c r="I40" s="810"/>
      <c r="J40" s="810"/>
      <c r="K40" s="810"/>
    </row>
    <row r="45" spans="1:11" ht="14.25">
      <c r="B45" s="21"/>
    </row>
    <row r="46" spans="1:11" ht="14.25">
      <c r="B46" s="21"/>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20" zoomScaleNormal="100" zoomScaleSheetLayoutView="120" workbookViewId="0">
      <selection activeCell="E7" sqref="E7"/>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4" t="s">
        <v>381</v>
      </c>
    </row>
    <row r="2" spans="1:12" ht="15" customHeight="1">
      <c r="A2" s="22"/>
      <c r="B2" s="243" t="s">
        <v>152</v>
      </c>
    </row>
    <row r="3" spans="1:12" ht="15" customHeight="1"/>
    <row r="4" spans="1:12" ht="26.25" customHeight="1">
      <c r="B4" s="883" t="s">
        <v>22</v>
      </c>
      <c r="C4" s="883" t="s">
        <v>260</v>
      </c>
      <c r="D4" s="883" t="s">
        <v>53</v>
      </c>
      <c r="E4" s="883" t="s">
        <v>261</v>
      </c>
      <c r="F4" s="883" t="s">
        <v>250</v>
      </c>
      <c r="G4" s="883" t="s">
        <v>251</v>
      </c>
      <c r="H4" s="883" t="s">
        <v>25</v>
      </c>
      <c r="L4" s="6"/>
    </row>
    <row r="5" spans="1:12" ht="26.25" customHeight="1">
      <c r="B5" s="884"/>
      <c r="C5" s="884"/>
      <c r="D5" s="884"/>
      <c r="E5" s="884"/>
      <c r="F5" s="884"/>
      <c r="G5" s="884"/>
      <c r="H5" s="884"/>
    </row>
    <row r="6" spans="1:12" ht="13.5">
      <c r="B6" s="154"/>
      <c r="C6" s="97"/>
      <c r="D6" s="97"/>
      <c r="E6" s="97"/>
      <c r="F6" s="223" t="s">
        <v>333</v>
      </c>
      <c r="G6" s="223"/>
      <c r="H6" s="97"/>
    </row>
    <row r="7" spans="1:12">
      <c r="B7" s="221"/>
      <c r="C7" s="97"/>
      <c r="D7" s="97"/>
      <c r="E7" s="97"/>
      <c r="F7" s="99"/>
      <c r="G7" s="99"/>
      <c r="H7" s="97"/>
    </row>
    <row r="8" spans="1:12">
      <c r="B8" s="38"/>
      <c r="C8" s="97"/>
      <c r="D8" s="97"/>
      <c r="E8" s="97"/>
      <c r="F8" s="99"/>
      <c r="G8" s="99"/>
      <c r="H8" s="97"/>
    </row>
    <row r="9" spans="1:12" ht="12.75" customHeight="1">
      <c r="A9" s="24"/>
      <c r="B9" s="221"/>
      <c r="C9" s="98"/>
      <c r="D9" s="98"/>
      <c r="E9" s="98"/>
      <c r="F9" s="37"/>
      <c r="G9" s="37"/>
      <c r="H9" s="98"/>
    </row>
    <row r="10" spans="1:12" ht="15" customHeight="1"/>
    <row r="11" spans="1:12" s="16" customFormat="1" ht="15" customHeight="1">
      <c r="B11" s="31" t="s">
        <v>505</v>
      </c>
    </row>
    <row r="42" spans="1:11" ht="13.5">
      <c r="A42" s="810" t="s">
        <v>247</v>
      </c>
      <c r="B42" s="810"/>
      <c r="C42" s="810"/>
      <c r="D42" s="810"/>
      <c r="E42" s="810"/>
      <c r="F42" s="810"/>
      <c r="G42" s="810"/>
      <c r="H42" s="810"/>
      <c r="I42" s="810"/>
      <c r="J42" s="810"/>
      <c r="K42" s="810"/>
    </row>
    <row r="46" spans="1:11" ht="14.25">
      <c r="B46" s="21"/>
    </row>
    <row r="47" spans="1:11" ht="14.25">
      <c r="B47" s="21"/>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20" zoomScaleNormal="100" zoomScaleSheetLayoutView="120" workbookViewId="0">
      <selection activeCell="E1" sqref="E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4" t="s">
        <v>382</v>
      </c>
    </row>
    <row r="2" spans="1:9" ht="15" customHeight="1">
      <c r="A2" s="22"/>
      <c r="B2" s="243" t="s">
        <v>426</v>
      </c>
    </row>
    <row r="3" spans="1:9" ht="15" customHeight="1">
      <c r="B3" s="33"/>
      <c r="C3" s="33"/>
      <c r="D3" s="33"/>
      <c r="E3" s="33"/>
      <c r="F3" s="35"/>
    </row>
    <row r="4" spans="1:9" ht="12.75" customHeight="1">
      <c r="B4" s="807" t="s">
        <v>425</v>
      </c>
      <c r="C4" s="807" t="s">
        <v>101</v>
      </c>
      <c r="D4" s="860" t="s">
        <v>427</v>
      </c>
      <c r="E4" s="860" t="s">
        <v>428</v>
      </c>
      <c r="F4" s="807" t="s">
        <v>103</v>
      </c>
      <c r="I4" s="6"/>
    </row>
    <row r="5" spans="1:9">
      <c r="B5" s="809"/>
      <c r="C5" s="862"/>
      <c r="D5" s="859"/>
      <c r="E5" s="861"/>
      <c r="F5" s="859"/>
    </row>
    <row r="6" spans="1:9" ht="19.5" customHeight="1">
      <c r="B6" s="55"/>
      <c r="C6" s="55"/>
      <c r="D6" s="55"/>
      <c r="E6" s="223" t="s">
        <v>372</v>
      </c>
      <c r="F6" s="55"/>
    </row>
    <row r="7" spans="1:9" ht="19.5" customHeight="1">
      <c r="B7" s="55"/>
      <c r="C7" s="55"/>
      <c r="D7" s="55"/>
      <c r="E7" s="223"/>
      <c r="F7" s="55"/>
    </row>
    <row r="8" spans="1:9" ht="19.5" customHeight="1">
      <c r="B8" s="55"/>
      <c r="C8" s="55"/>
      <c r="D8" s="55"/>
      <c r="E8" s="223"/>
      <c r="F8" s="55"/>
    </row>
    <row r="9" spans="1:9" ht="19.5" customHeight="1">
      <c r="A9" s="24"/>
      <c r="B9" s="55"/>
      <c r="C9" s="55"/>
      <c r="D9" s="55"/>
      <c r="E9" s="223"/>
      <c r="F9" s="55"/>
    </row>
    <row r="10" spans="1:9" ht="15" customHeight="1">
      <c r="B10" s="33"/>
      <c r="C10" s="33"/>
      <c r="D10" s="33"/>
      <c r="E10" s="33"/>
      <c r="F10" s="33"/>
    </row>
    <row r="11" spans="1:9" s="16" customFormat="1" ht="15" customHeight="1">
      <c r="B11" s="31" t="s">
        <v>497</v>
      </c>
      <c r="C11" s="33"/>
      <c r="D11" s="33"/>
      <c r="E11" s="33"/>
      <c r="F11" s="33"/>
    </row>
    <row r="12" spans="1:9" s="16" customFormat="1" ht="15" customHeight="1">
      <c r="B12" s="31" t="s">
        <v>424</v>
      </c>
      <c r="C12" s="33"/>
      <c r="D12" s="33"/>
      <c r="E12" s="33"/>
      <c r="F12" s="33"/>
    </row>
    <row r="13" spans="1:9" s="16" customFormat="1" ht="15" customHeight="1">
      <c r="B13" s="31" t="s">
        <v>430</v>
      </c>
    </row>
    <row r="14" spans="1:9">
      <c r="B14" s="31" t="s">
        <v>429</v>
      </c>
    </row>
    <row r="39" spans="1:11" ht="13.5">
      <c r="H39" s="216"/>
    </row>
    <row r="41" spans="1:11" ht="13.5">
      <c r="A41" s="810" t="s">
        <v>245</v>
      </c>
      <c r="B41" s="810"/>
      <c r="C41" s="810"/>
      <c r="D41" s="810"/>
      <c r="E41" s="810"/>
      <c r="F41" s="810"/>
      <c r="G41" s="810"/>
      <c r="H41" s="810"/>
      <c r="I41" s="810"/>
      <c r="J41" s="810"/>
      <c r="K41" s="810"/>
    </row>
    <row r="45" spans="1:11" ht="14.25">
      <c r="B45" s="21"/>
    </row>
    <row r="46" spans="1:11" ht="14.25">
      <c r="B46" s="21"/>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Normal="100" zoomScaleSheetLayoutView="100" workbookViewId="0">
      <selection activeCell="B2" sqref="B2"/>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4" t="s">
        <v>383</v>
      </c>
    </row>
    <row r="2" spans="1:8" ht="15" customHeight="1">
      <c r="A2" s="22"/>
      <c r="B2" s="243" t="s">
        <v>20</v>
      </c>
    </row>
    <row r="3" spans="1:8" ht="15" customHeight="1"/>
    <row r="4" spans="1:8" ht="21.75" customHeight="1">
      <c r="B4" s="883" t="s">
        <v>88</v>
      </c>
      <c r="C4" s="883" t="s">
        <v>89</v>
      </c>
      <c r="D4" s="883" t="s">
        <v>90</v>
      </c>
      <c r="E4" s="883" t="s">
        <v>7</v>
      </c>
      <c r="F4" s="860" t="s">
        <v>427</v>
      </c>
      <c r="G4" s="883" t="s">
        <v>251</v>
      </c>
      <c r="H4" s="6"/>
    </row>
    <row r="5" spans="1:8" ht="21" customHeight="1">
      <c r="B5" s="886"/>
      <c r="C5" s="886"/>
      <c r="D5" s="886"/>
      <c r="E5" s="886"/>
      <c r="F5" s="859"/>
      <c r="G5" s="885"/>
    </row>
    <row r="6" spans="1:8" ht="21" customHeight="1">
      <c r="B6" s="221"/>
      <c r="C6" s="101"/>
      <c r="D6" s="101"/>
      <c r="E6" s="213" t="s">
        <v>242</v>
      </c>
      <c r="F6" s="101"/>
      <c r="G6" s="101"/>
    </row>
    <row r="7" spans="1:8" ht="21" customHeight="1">
      <c r="B7" s="221"/>
      <c r="C7" s="101"/>
      <c r="D7" s="101"/>
      <c r="E7" s="213"/>
      <c r="F7" s="101"/>
      <c r="G7" s="101"/>
    </row>
    <row r="8" spans="1:8" ht="21" customHeight="1">
      <c r="B8" s="221"/>
      <c r="C8" s="100"/>
      <c r="D8" s="98"/>
      <c r="E8" s="237"/>
      <c r="F8" s="37"/>
      <c r="G8" s="221"/>
    </row>
    <row r="9" spans="1:8" ht="15" customHeight="1">
      <c r="A9" s="24"/>
    </row>
    <row r="10" spans="1:8" ht="15" customHeight="1">
      <c r="B10" s="31" t="s">
        <v>497</v>
      </c>
      <c r="C10" s="16"/>
      <c r="D10" s="16"/>
      <c r="E10" s="16"/>
      <c r="F10" s="16"/>
      <c r="G10" s="16"/>
    </row>
    <row r="11" spans="1:8" ht="28.5" customHeight="1">
      <c r="B11" s="814" t="s">
        <v>434</v>
      </c>
      <c r="C11" s="814"/>
      <c r="D11" s="814"/>
      <c r="E11" s="814"/>
      <c r="F11" s="814"/>
      <c r="G11" s="814"/>
    </row>
    <row r="12" spans="1:8" ht="15" customHeight="1">
      <c r="B12" s="31" t="s">
        <v>430</v>
      </c>
      <c r="C12" s="16"/>
      <c r="D12" s="16"/>
      <c r="E12" s="16"/>
      <c r="F12" s="16"/>
      <c r="G12" s="16"/>
    </row>
    <row r="13" spans="1:8">
      <c r="B13" s="31" t="s">
        <v>429</v>
      </c>
      <c r="C13" s="16"/>
      <c r="D13" s="16"/>
      <c r="E13" s="16"/>
      <c r="F13" s="16"/>
      <c r="G13" s="16"/>
    </row>
    <row r="14" spans="1:8">
      <c r="B14" s="16"/>
      <c r="C14" s="16"/>
      <c r="D14" s="16"/>
      <c r="E14" s="16"/>
      <c r="F14" s="16"/>
      <c r="G14" s="16"/>
    </row>
    <row r="15" spans="1:8">
      <c r="C15" s="16"/>
      <c r="D15" s="16"/>
      <c r="E15" s="16"/>
      <c r="F15" s="16"/>
      <c r="G15" s="16"/>
    </row>
    <row r="16" spans="1:8">
      <c r="C16" s="16"/>
      <c r="D16" s="16"/>
      <c r="E16" s="16"/>
      <c r="F16" s="16"/>
      <c r="G16" s="16"/>
    </row>
    <row r="27" ht="12.75" customHeight="1"/>
    <row r="34" spans="1:12" ht="13.5">
      <c r="H34" s="53"/>
    </row>
    <row r="37" spans="1:12" ht="13.5">
      <c r="A37" s="810" t="s">
        <v>247</v>
      </c>
      <c r="B37" s="810"/>
      <c r="C37" s="810"/>
      <c r="D37" s="810"/>
      <c r="E37" s="810"/>
      <c r="F37" s="810"/>
      <c r="G37" s="810"/>
      <c r="H37" s="810"/>
      <c r="I37" s="810"/>
      <c r="J37" s="810"/>
      <c r="K37" s="810"/>
      <c r="L37" s="810"/>
    </row>
    <row r="44" spans="1:12" ht="14.25">
      <c r="B44" s="21"/>
    </row>
    <row r="45" spans="1:12" ht="14.25">
      <c r="B45" s="21"/>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topLeftCell="A7" zoomScaleNormal="100" zoomScaleSheetLayoutView="100" workbookViewId="0">
      <selection activeCell="F1" sqref="F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4" t="s">
        <v>324</v>
      </c>
    </row>
    <row r="2" spans="1:15" ht="15" customHeight="1">
      <c r="A2" s="22"/>
      <c r="B2" s="243" t="s">
        <v>414</v>
      </c>
    </row>
    <row r="3" spans="1:15" ht="15" customHeight="1"/>
    <row r="4" spans="1:15" ht="15.75" customHeight="1">
      <c r="B4" s="860" t="s">
        <v>413</v>
      </c>
      <c r="C4" s="818" t="s">
        <v>412</v>
      </c>
      <c r="D4" s="893"/>
      <c r="E4" s="893"/>
      <c r="F4" s="894"/>
      <c r="G4" s="807" t="s">
        <v>411</v>
      </c>
      <c r="H4" s="889" t="s">
        <v>410</v>
      </c>
      <c r="I4" s="890"/>
      <c r="J4" s="892"/>
      <c r="K4" s="889" t="s">
        <v>409</v>
      </c>
      <c r="L4" s="890"/>
      <c r="M4" s="891"/>
      <c r="N4" s="892"/>
      <c r="O4" s="860" t="s">
        <v>79</v>
      </c>
    </row>
    <row r="5" spans="1:15" ht="14.25" customHeight="1">
      <c r="B5" s="874"/>
      <c r="C5" s="821"/>
      <c r="D5" s="895"/>
      <c r="E5" s="895"/>
      <c r="F5" s="896"/>
      <c r="G5" s="809"/>
      <c r="H5" s="242" t="s">
        <v>408</v>
      </c>
      <c r="I5" s="241" t="s">
        <v>407</v>
      </c>
      <c r="J5" s="241" t="s">
        <v>406</v>
      </c>
      <c r="K5" s="242" t="s">
        <v>405</v>
      </c>
      <c r="L5" s="241" t="s">
        <v>404</v>
      </c>
      <c r="M5" s="241" t="s">
        <v>403</v>
      </c>
      <c r="N5" s="241" t="s">
        <v>402</v>
      </c>
      <c r="O5" s="887"/>
    </row>
    <row r="6" spans="1:15" ht="15" customHeight="1">
      <c r="B6" s="874"/>
      <c r="C6" s="860" t="s">
        <v>506</v>
      </c>
      <c r="D6" s="860" t="s">
        <v>507</v>
      </c>
      <c r="E6" s="883" t="s">
        <v>401</v>
      </c>
      <c r="F6" s="37"/>
      <c r="G6" s="37"/>
      <c r="H6" s="37"/>
      <c r="I6" s="221"/>
      <c r="J6" s="221"/>
      <c r="K6" s="37"/>
      <c r="L6" s="221"/>
      <c r="M6" s="221"/>
      <c r="N6" s="221"/>
      <c r="O6" s="221"/>
    </row>
    <row r="7" spans="1:15" ht="15" customHeight="1">
      <c r="B7" s="874"/>
      <c r="C7" s="874"/>
      <c r="D7" s="874"/>
      <c r="E7" s="886"/>
      <c r="F7" s="37"/>
      <c r="G7" s="37"/>
      <c r="H7" s="37"/>
      <c r="I7" s="221"/>
      <c r="J7" s="221"/>
      <c r="K7" s="37"/>
      <c r="L7" s="221"/>
      <c r="M7" s="221"/>
      <c r="N7" s="221"/>
      <c r="O7" s="221"/>
    </row>
    <row r="8" spans="1:15" ht="15" customHeight="1">
      <c r="B8" s="874"/>
      <c r="C8" s="874"/>
      <c r="D8" s="874"/>
      <c r="E8" s="886"/>
      <c r="F8" s="37"/>
      <c r="G8" s="37"/>
      <c r="H8" s="37"/>
      <c r="I8" s="221"/>
      <c r="J8" s="221"/>
      <c r="K8" s="37"/>
      <c r="L8" s="221"/>
      <c r="M8" s="221"/>
      <c r="N8" s="221"/>
      <c r="O8" s="221"/>
    </row>
    <row r="9" spans="1:15" ht="15" customHeight="1">
      <c r="A9" s="24"/>
      <c r="B9" s="874"/>
      <c r="C9" s="874"/>
      <c r="D9" s="874"/>
      <c r="E9" s="886"/>
      <c r="F9" s="37"/>
      <c r="G9" s="37"/>
      <c r="H9" s="37"/>
      <c r="I9" s="221"/>
      <c r="J9" s="221"/>
      <c r="K9" s="37"/>
      <c r="L9" s="221"/>
      <c r="M9" s="221"/>
      <c r="N9" s="221"/>
      <c r="O9" s="221"/>
    </row>
    <row r="10" spans="1:15" ht="15" customHeight="1">
      <c r="B10" s="874"/>
      <c r="C10" s="874"/>
      <c r="D10" s="874"/>
      <c r="E10" s="884"/>
      <c r="F10" s="37"/>
      <c r="G10" s="37"/>
      <c r="H10" s="37"/>
      <c r="I10" s="221"/>
      <c r="J10" s="221"/>
      <c r="K10" s="37"/>
      <c r="L10" s="221"/>
      <c r="M10" s="221"/>
      <c r="N10" s="221"/>
      <c r="O10" s="221"/>
    </row>
    <row r="11" spans="1:15" ht="15" customHeight="1">
      <c r="B11" s="874"/>
      <c r="C11" s="874"/>
      <c r="D11" s="874"/>
      <c r="E11" s="883" t="s">
        <v>400</v>
      </c>
      <c r="F11" s="37"/>
      <c r="G11" s="37"/>
      <c r="H11" s="37"/>
      <c r="I11" s="221"/>
      <c r="J11" s="221"/>
      <c r="K11" s="37"/>
      <c r="L11" s="221"/>
      <c r="M11" s="221"/>
      <c r="N11" s="221"/>
      <c r="O11" s="221"/>
    </row>
    <row r="12" spans="1:15" ht="15" customHeight="1">
      <c r="B12" s="874"/>
      <c r="C12" s="874"/>
      <c r="D12" s="874"/>
      <c r="E12" s="886"/>
      <c r="F12" s="37"/>
      <c r="G12" s="37"/>
      <c r="H12" s="37"/>
      <c r="I12" s="221"/>
      <c r="J12" s="221"/>
      <c r="K12" s="37"/>
      <c r="L12" s="221"/>
      <c r="M12" s="221"/>
      <c r="N12" s="221"/>
      <c r="O12" s="221"/>
    </row>
    <row r="13" spans="1:15" ht="15" customHeight="1">
      <c r="B13" s="874"/>
      <c r="C13" s="874"/>
      <c r="D13" s="874"/>
      <c r="E13" s="886"/>
      <c r="F13" s="37"/>
      <c r="G13" s="37"/>
      <c r="H13" s="37"/>
      <c r="I13" s="221"/>
      <c r="J13" s="221"/>
      <c r="K13" s="37"/>
      <c r="L13" s="221"/>
      <c r="M13" s="221"/>
      <c r="N13" s="221"/>
      <c r="O13" s="221"/>
    </row>
    <row r="14" spans="1:15" ht="15" customHeight="1">
      <c r="B14" s="874"/>
      <c r="C14" s="874"/>
      <c r="D14" s="874"/>
      <c r="E14" s="886"/>
      <c r="F14" s="37"/>
      <c r="G14" s="37"/>
      <c r="H14" s="37"/>
      <c r="I14" s="221"/>
      <c r="J14" s="221"/>
      <c r="K14" s="37"/>
      <c r="L14" s="221"/>
      <c r="M14" s="221"/>
      <c r="N14" s="221"/>
      <c r="O14" s="221"/>
    </row>
    <row r="15" spans="1:15" ht="15" customHeight="1">
      <c r="B15" s="874"/>
      <c r="C15" s="874"/>
      <c r="D15" s="887"/>
      <c r="E15" s="884"/>
      <c r="F15" s="37"/>
      <c r="G15" s="37"/>
      <c r="H15" s="37"/>
      <c r="I15" s="221"/>
      <c r="J15" s="221"/>
      <c r="K15" s="37"/>
      <c r="L15" s="221"/>
      <c r="M15" s="221"/>
      <c r="N15" s="221"/>
      <c r="O15" s="221"/>
    </row>
    <row r="16" spans="1:15" ht="15" customHeight="1">
      <c r="B16" s="874"/>
      <c r="C16" s="874"/>
      <c r="D16" s="860" t="s">
        <v>507</v>
      </c>
      <c r="E16" s="883" t="s">
        <v>401</v>
      </c>
      <c r="F16" s="37"/>
      <c r="G16" s="37"/>
      <c r="H16" s="37"/>
      <c r="I16" s="221"/>
      <c r="J16" s="221"/>
      <c r="K16" s="37"/>
      <c r="L16" s="221"/>
      <c r="M16" s="221"/>
      <c r="N16" s="221"/>
      <c r="O16" s="221"/>
    </row>
    <row r="17" spans="2:17" ht="15" customHeight="1">
      <c r="B17" s="874"/>
      <c r="C17" s="874"/>
      <c r="D17" s="874"/>
      <c r="E17" s="886"/>
      <c r="F17" s="37"/>
      <c r="G17" s="37"/>
      <c r="H17" s="37"/>
      <c r="I17" s="221"/>
      <c r="J17" s="221"/>
      <c r="K17" s="37"/>
      <c r="L17" s="221"/>
      <c r="M17" s="221"/>
      <c r="N17" s="221"/>
      <c r="O17" s="221"/>
    </row>
    <row r="18" spans="2:17" ht="15" customHeight="1">
      <c r="B18" s="874"/>
      <c r="C18" s="874"/>
      <c r="D18" s="874"/>
      <c r="E18" s="886"/>
      <c r="F18" s="37"/>
      <c r="G18" s="37"/>
      <c r="H18" s="37"/>
      <c r="I18" s="221"/>
      <c r="J18" s="221"/>
      <c r="K18" s="37"/>
      <c r="L18" s="221"/>
      <c r="M18" s="221"/>
      <c r="N18" s="221"/>
      <c r="O18" s="221"/>
    </row>
    <row r="19" spans="2:17" ht="15" customHeight="1">
      <c r="B19" s="874"/>
      <c r="C19" s="874"/>
      <c r="D19" s="874"/>
      <c r="E19" s="886"/>
      <c r="F19" s="37"/>
      <c r="G19" s="37"/>
      <c r="H19" s="37"/>
      <c r="I19" s="221"/>
      <c r="J19" s="221"/>
      <c r="K19" s="37"/>
      <c r="L19" s="221"/>
      <c r="M19" s="221"/>
      <c r="N19" s="221"/>
      <c r="O19" s="221"/>
    </row>
    <row r="20" spans="2:17" ht="15" customHeight="1">
      <c r="B20" s="874"/>
      <c r="C20" s="874"/>
      <c r="D20" s="874"/>
      <c r="E20" s="884"/>
      <c r="F20" s="37"/>
      <c r="G20" s="37"/>
      <c r="H20" s="37"/>
      <c r="I20" s="221"/>
      <c r="J20" s="221"/>
      <c r="K20" s="37"/>
      <c r="L20" s="221"/>
      <c r="M20" s="221"/>
      <c r="N20" s="221"/>
      <c r="O20" s="221"/>
    </row>
    <row r="21" spans="2:17" ht="15" customHeight="1">
      <c r="B21" s="874"/>
      <c r="C21" s="874"/>
      <c r="D21" s="874"/>
      <c r="E21" s="883" t="s">
        <v>400</v>
      </c>
      <c r="F21" s="37"/>
      <c r="G21" s="37"/>
      <c r="H21" s="37"/>
      <c r="I21" s="221"/>
      <c r="J21" s="221"/>
      <c r="K21" s="37"/>
      <c r="L21" s="221"/>
      <c r="M21" s="221"/>
      <c r="N21" s="221"/>
      <c r="O21" s="221"/>
    </row>
    <row r="22" spans="2:17" ht="15" customHeight="1">
      <c r="B22" s="874"/>
      <c r="C22" s="874"/>
      <c r="D22" s="874"/>
      <c r="E22" s="886"/>
      <c r="F22" s="37"/>
      <c r="G22" s="37"/>
      <c r="H22" s="37"/>
      <c r="I22" s="221"/>
      <c r="J22" s="221"/>
      <c r="K22" s="37"/>
      <c r="L22" s="221"/>
      <c r="M22" s="221"/>
      <c r="N22" s="221"/>
      <c r="O22" s="221"/>
    </row>
    <row r="23" spans="2:17" ht="15" customHeight="1">
      <c r="B23" s="874"/>
      <c r="C23" s="874"/>
      <c r="D23" s="874"/>
      <c r="E23" s="886"/>
      <c r="F23" s="37"/>
      <c r="G23" s="37"/>
      <c r="H23" s="37"/>
      <c r="I23" s="221"/>
      <c r="J23" s="221"/>
      <c r="K23" s="37"/>
      <c r="L23" s="221"/>
      <c r="M23" s="221"/>
      <c r="N23" s="221"/>
      <c r="O23" s="221"/>
    </row>
    <row r="24" spans="2:17" ht="15" customHeight="1">
      <c r="B24" s="874"/>
      <c r="C24" s="874"/>
      <c r="D24" s="874"/>
      <c r="E24" s="886"/>
      <c r="F24" s="221"/>
      <c r="G24" s="221"/>
      <c r="H24" s="221"/>
      <c r="I24" s="221"/>
      <c r="J24" s="221"/>
      <c r="K24" s="221"/>
      <c r="L24" s="221"/>
      <c r="M24" s="221"/>
      <c r="N24" s="221"/>
      <c r="O24" s="221"/>
    </row>
    <row r="25" spans="2:17" ht="15" customHeight="1">
      <c r="B25" s="887"/>
      <c r="C25" s="887"/>
      <c r="D25" s="887"/>
      <c r="E25" s="884"/>
      <c r="F25" s="57"/>
      <c r="G25" s="57"/>
      <c r="H25" s="57"/>
      <c r="I25" s="57"/>
      <c r="J25" s="57"/>
      <c r="K25" s="57"/>
      <c r="L25" s="57"/>
      <c r="M25" s="57"/>
      <c r="N25" s="57"/>
      <c r="O25" s="57"/>
    </row>
    <row r="26" spans="2:17" ht="15" customHeight="1">
      <c r="F26" s="247"/>
      <c r="G26" s="247"/>
      <c r="H26" s="247"/>
      <c r="I26" s="247"/>
      <c r="J26" s="247"/>
      <c r="K26" s="247"/>
      <c r="L26" s="247"/>
      <c r="M26" s="247"/>
      <c r="N26" s="247"/>
      <c r="O26" s="247"/>
    </row>
    <row r="27" spans="2:17" ht="13.5" customHeight="1">
      <c r="B27" s="31" t="s">
        <v>399</v>
      </c>
      <c r="F27" s="247"/>
      <c r="G27" s="247"/>
      <c r="H27" s="247"/>
      <c r="I27" s="247"/>
      <c r="J27" s="247"/>
      <c r="K27" s="247"/>
      <c r="L27" s="247"/>
      <c r="M27" s="247"/>
      <c r="N27" s="247"/>
      <c r="O27" s="247"/>
    </row>
    <row r="28" spans="2:17" ht="13.5" customHeight="1">
      <c r="B28" s="31" t="s">
        <v>398</v>
      </c>
      <c r="F28" s="247"/>
      <c r="G28" s="247"/>
      <c r="H28" s="247"/>
      <c r="I28" s="247"/>
      <c r="J28" s="247"/>
      <c r="K28" s="247"/>
      <c r="L28" s="247"/>
      <c r="M28" s="247"/>
      <c r="N28" s="247"/>
      <c r="O28" s="247"/>
    </row>
    <row r="29" spans="2:17" s="16" customFormat="1" ht="30" customHeight="1">
      <c r="B29" s="888" t="s">
        <v>508</v>
      </c>
      <c r="C29" s="878"/>
      <c r="D29" s="878"/>
      <c r="E29" s="878"/>
      <c r="F29" s="878"/>
      <c r="G29" s="878"/>
      <c r="H29" s="878"/>
      <c r="I29" s="878"/>
      <c r="J29" s="878"/>
      <c r="K29" s="878"/>
      <c r="L29" s="878"/>
      <c r="M29" s="878"/>
      <c r="N29" s="878"/>
      <c r="O29" s="878"/>
      <c r="P29" s="878"/>
    </row>
    <row r="30" spans="2:17" s="16" customFormat="1" ht="45" customHeight="1">
      <c r="B30" s="888" t="s">
        <v>397</v>
      </c>
      <c r="C30" s="878"/>
      <c r="D30" s="878"/>
      <c r="E30" s="878"/>
      <c r="F30" s="878"/>
      <c r="G30" s="878"/>
      <c r="H30" s="878"/>
      <c r="I30" s="878"/>
      <c r="J30" s="878"/>
      <c r="K30" s="878"/>
      <c r="L30" s="878"/>
      <c r="M30" s="878"/>
      <c r="N30" s="878"/>
      <c r="O30" s="878"/>
      <c r="P30" s="878"/>
    </row>
    <row r="31" spans="2:17" s="246" customFormat="1" ht="15" customHeight="1">
      <c r="B31" s="31" t="s">
        <v>509</v>
      </c>
      <c r="C31" s="16"/>
      <c r="D31" s="16"/>
      <c r="E31" s="16"/>
      <c r="F31" s="16"/>
      <c r="G31" s="16"/>
      <c r="H31" s="16"/>
      <c r="I31" s="16"/>
      <c r="J31" s="16"/>
      <c r="K31" s="16"/>
      <c r="L31" s="16"/>
      <c r="M31" s="16"/>
      <c r="N31" s="16"/>
      <c r="O31" s="16"/>
      <c r="P31" s="244"/>
      <c r="Q31" s="244"/>
    </row>
    <row r="32" spans="2:17" s="246" customFormat="1" ht="15" customHeight="1">
      <c r="B32" s="31" t="s">
        <v>396</v>
      </c>
      <c r="C32" s="16"/>
      <c r="D32" s="16"/>
      <c r="E32" s="16"/>
      <c r="F32" s="16"/>
      <c r="G32" s="16"/>
      <c r="H32" s="16"/>
      <c r="I32" s="16"/>
      <c r="J32" s="16"/>
      <c r="K32" s="16"/>
      <c r="L32" s="16"/>
      <c r="M32" s="16"/>
      <c r="N32" s="16"/>
      <c r="O32" s="16"/>
      <c r="P32" s="16"/>
      <c r="Q32" s="16"/>
    </row>
    <row r="33" spans="1:17" s="246" customFormat="1" ht="15" customHeight="1">
      <c r="B33" s="888" t="s">
        <v>510</v>
      </c>
      <c r="C33" s="878"/>
      <c r="D33" s="878"/>
      <c r="E33" s="878"/>
      <c r="F33" s="878"/>
      <c r="G33" s="878"/>
      <c r="H33" s="878"/>
      <c r="I33" s="878"/>
      <c r="J33" s="878"/>
      <c r="K33" s="878"/>
      <c r="L33" s="878"/>
      <c r="M33" s="878"/>
      <c r="N33" s="878"/>
      <c r="O33" s="878"/>
      <c r="P33" s="878"/>
      <c r="Q33" s="16"/>
    </row>
    <row r="34" spans="1:17" s="246" customFormat="1" ht="15" customHeight="1">
      <c r="B34" s="31" t="s">
        <v>511</v>
      </c>
      <c r="C34" s="16"/>
      <c r="D34" s="16"/>
      <c r="E34" s="16"/>
      <c r="F34" s="137"/>
      <c r="G34" s="137"/>
      <c r="H34" s="137"/>
      <c r="I34" s="137"/>
      <c r="J34" s="137"/>
      <c r="K34" s="137"/>
      <c r="L34" s="137"/>
      <c r="M34" s="137"/>
      <c r="N34" s="137"/>
      <c r="O34" s="137"/>
      <c r="P34" s="16"/>
      <c r="Q34" s="16"/>
    </row>
    <row r="35" spans="1:17" s="246" customFormat="1" ht="15" customHeight="1">
      <c r="B35" s="31" t="s">
        <v>512</v>
      </c>
      <c r="C35" s="16"/>
      <c r="D35" s="16"/>
      <c r="E35" s="16"/>
      <c r="F35" s="137"/>
      <c r="G35" s="137"/>
      <c r="H35" s="137"/>
      <c r="I35" s="137"/>
      <c r="J35" s="137"/>
      <c r="K35" s="137"/>
      <c r="L35" s="137"/>
      <c r="M35" s="137"/>
      <c r="N35" s="137"/>
      <c r="O35" s="137"/>
      <c r="P35" s="16"/>
      <c r="Q35" s="16"/>
    </row>
    <row r="36" spans="1:17" s="246" customFormat="1" ht="15" customHeight="1">
      <c r="B36" s="31"/>
      <c r="C36" s="16"/>
      <c r="D36" s="16"/>
      <c r="E36" s="16"/>
      <c r="F36" s="137"/>
      <c r="G36" s="137"/>
      <c r="H36" s="137"/>
      <c r="I36" s="137"/>
      <c r="J36" s="137"/>
      <c r="K36" s="137"/>
      <c r="L36" s="137"/>
      <c r="M36" s="137"/>
      <c r="N36" s="137"/>
      <c r="O36" s="137"/>
      <c r="P36" s="16"/>
      <c r="Q36" s="16"/>
    </row>
    <row r="38" spans="1:17" s="245" customFormat="1" ht="15" customHeight="1">
      <c r="A38" s="810" t="s">
        <v>395</v>
      </c>
      <c r="B38" s="810"/>
      <c r="C38" s="810"/>
      <c r="D38" s="810"/>
      <c r="E38" s="810"/>
      <c r="F38" s="810"/>
      <c r="G38" s="810"/>
      <c r="H38" s="810"/>
      <c r="I38" s="810"/>
      <c r="J38" s="810"/>
      <c r="K38" s="810"/>
      <c r="L38" s="810"/>
      <c r="M38" s="810"/>
      <c r="N38" s="810"/>
      <c r="O38" s="810"/>
      <c r="P38" s="810"/>
      <c r="Q38" s="810"/>
    </row>
    <row r="40" spans="1:17" ht="13.5">
      <c r="P40" s="216"/>
      <c r="Q40" s="216"/>
    </row>
    <row r="46" spans="1:17" ht="14.25">
      <c r="B46" s="21"/>
    </row>
    <row r="47" spans="1:17" ht="14.25">
      <c r="B47" s="21"/>
    </row>
  </sheetData>
  <mergeCells count="17">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 ref="E16:E20"/>
    <mergeCell ref="E21:E25"/>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Normal="100" zoomScaleSheetLayoutView="100" workbookViewId="0">
      <selection activeCell="C1" sqref="C1"/>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4" t="s">
        <v>384</v>
      </c>
    </row>
    <row r="2" spans="1:13" ht="15" customHeight="1">
      <c r="A2" s="22"/>
      <c r="B2" s="243" t="s">
        <v>80</v>
      </c>
    </row>
    <row r="3" spans="1:13" ht="15" customHeight="1"/>
    <row r="4" spans="1:13" ht="18.75" customHeight="1">
      <c r="B4" s="73" t="s">
        <v>99</v>
      </c>
      <c r="M4" s="6"/>
    </row>
    <row r="5" spans="1:13" ht="18.75" customHeight="1">
      <c r="B5" s="220" t="s">
        <v>81</v>
      </c>
      <c r="C5" s="220" t="s">
        <v>339</v>
      </c>
      <c r="D5" s="220" t="s">
        <v>340</v>
      </c>
      <c r="E5" s="220" t="s">
        <v>82</v>
      </c>
    </row>
    <row r="6" spans="1:13" ht="18.75" customHeight="1">
      <c r="B6" s="154" t="s">
        <v>83</v>
      </c>
      <c r="C6" s="213" t="s">
        <v>61</v>
      </c>
      <c r="D6" s="220" t="s">
        <v>84</v>
      </c>
      <c r="E6" s="807" t="s">
        <v>85</v>
      </c>
    </row>
    <row r="7" spans="1:13" ht="18.75" customHeight="1">
      <c r="B7" s="154" t="s">
        <v>83</v>
      </c>
      <c r="C7" s="213" t="s">
        <v>62</v>
      </c>
      <c r="D7" s="220" t="s">
        <v>86</v>
      </c>
      <c r="E7" s="808"/>
    </row>
    <row r="8" spans="1:13" ht="18.75" customHeight="1">
      <c r="B8" s="154" t="s">
        <v>83</v>
      </c>
      <c r="C8" s="213" t="s">
        <v>63</v>
      </c>
      <c r="D8" s="220" t="s">
        <v>87</v>
      </c>
      <c r="E8" s="808"/>
    </row>
    <row r="9" spans="1:13" ht="18.75" customHeight="1">
      <c r="A9" s="24"/>
      <c r="B9" s="154" t="s">
        <v>83</v>
      </c>
      <c r="C9" s="213" t="s">
        <v>64</v>
      </c>
      <c r="D9" s="220" t="s">
        <v>0</v>
      </c>
      <c r="E9" s="809"/>
    </row>
    <row r="10" spans="1:13" ht="18.75" customHeight="1">
      <c r="B10" s="154" t="s">
        <v>83</v>
      </c>
      <c r="C10" s="213" t="s">
        <v>216</v>
      </c>
      <c r="D10" s="220" t="s">
        <v>1</v>
      </c>
      <c r="E10" s="807" t="s">
        <v>2</v>
      </c>
    </row>
    <row r="11" spans="1:13" ht="18.75" customHeight="1">
      <c r="B11" s="50"/>
      <c r="C11" s="213" t="s">
        <v>217</v>
      </c>
      <c r="D11" s="220" t="s">
        <v>3</v>
      </c>
      <c r="E11" s="808"/>
    </row>
    <row r="12" spans="1:13" ht="18.75" customHeight="1">
      <c r="B12" s="92"/>
      <c r="C12" s="213" t="s">
        <v>218</v>
      </c>
      <c r="D12" s="220" t="s">
        <v>4</v>
      </c>
      <c r="E12" s="809"/>
    </row>
    <row r="13" spans="1:13" ht="15" customHeight="1">
      <c r="B13" s="184"/>
      <c r="C13" s="184"/>
      <c r="D13" s="184"/>
    </row>
    <row r="14" spans="1:13" ht="15" customHeight="1">
      <c r="B14" s="73" t="s">
        <v>492</v>
      </c>
    </row>
    <row r="15" spans="1:13" ht="18.75" customHeight="1">
      <c r="B15" s="220" t="s">
        <v>81</v>
      </c>
      <c r="C15" s="220" t="s">
        <v>339</v>
      </c>
      <c r="D15" s="220" t="s">
        <v>341</v>
      </c>
      <c r="E15" s="220" t="s">
        <v>82</v>
      </c>
    </row>
    <row r="16" spans="1:13" ht="18.75" customHeight="1">
      <c r="B16" s="154" t="s">
        <v>83</v>
      </c>
      <c r="C16" s="213" t="s">
        <v>219</v>
      </c>
      <c r="D16" s="220" t="s">
        <v>84</v>
      </c>
      <c r="E16" s="807" t="s">
        <v>85</v>
      </c>
    </row>
    <row r="17" spans="2:14" ht="18.75" customHeight="1">
      <c r="B17" s="154" t="s">
        <v>83</v>
      </c>
      <c r="C17" s="213" t="s">
        <v>220</v>
      </c>
      <c r="D17" s="220" t="s">
        <v>86</v>
      </c>
      <c r="E17" s="808"/>
    </row>
    <row r="18" spans="2:14" ht="18.75" customHeight="1">
      <c r="B18" s="154" t="s">
        <v>83</v>
      </c>
      <c r="C18" s="213" t="s">
        <v>221</v>
      </c>
      <c r="D18" s="220" t="s">
        <v>87</v>
      </c>
      <c r="E18" s="808"/>
    </row>
    <row r="19" spans="2:14" ht="18.75" customHeight="1">
      <c r="B19" s="154" t="s">
        <v>83</v>
      </c>
      <c r="C19" s="213" t="s">
        <v>222</v>
      </c>
      <c r="D19" s="220" t="s">
        <v>0</v>
      </c>
      <c r="E19" s="809"/>
    </row>
    <row r="20" spans="2:14" ht="18.75" customHeight="1">
      <c r="B20" s="154" t="s">
        <v>83</v>
      </c>
      <c r="C20" s="213" t="s">
        <v>216</v>
      </c>
      <c r="D20" s="220" t="s">
        <v>1</v>
      </c>
      <c r="E20" s="807" t="s">
        <v>2</v>
      </c>
    </row>
    <row r="21" spans="2:14" ht="18.75" customHeight="1">
      <c r="B21" s="50"/>
      <c r="C21" s="213" t="s">
        <v>217</v>
      </c>
      <c r="D21" s="220" t="s">
        <v>3</v>
      </c>
      <c r="E21" s="808"/>
    </row>
    <row r="22" spans="2:14" ht="18.75" customHeight="1">
      <c r="B22" s="92"/>
      <c r="C22" s="213" t="s">
        <v>218</v>
      </c>
      <c r="D22" s="220" t="s">
        <v>4</v>
      </c>
      <c r="E22" s="809"/>
    </row>
    <row r="23" spans="2:14" ht="15" customHeight="1">
      <c r="B23" s="16"/>
      <c r="C23" s="16"/>
      <c r="D23" s="16"/>
    </row>
    <row r="24" spans="2:14" s="16" customFormat="1" ht="15" customHeight="1">
      <c r="B24" s="31" t="s">
        <v>342</v>
      </c>
    </row>
    <row r="25" spans="2:14" s="16" customFormat="1" ht="15" customHeight="1">
      <c r="B25" s="31" t="s">
        <v>343</v>
      </c>
    </row>
    <row r="26" spans="2:14" s="16" customFormat="1" ht="15" customHeight="1">
      <c r="B26" s="31" t="s">
        <v>513</v>
      </c>
    </row>
    <row r="32" spans="2:14" ht="13.5">
      <c r="I32" s="216"/>
      <c r="J32" s="216"/>
      <c r="K32" s="216"/>
      <c r="L32" s="216"/>
      <c r="M32" s="216"/>
      <c r="N32" s="216"/>
    </row>
    <row r="35" spans="1:9" ht="13.5">
      <c r="A35" s="810" t="s">
        <v>247</v>
      </c>
      <c r="B35" s="810"/>
      <c r="C35" s="810"/>
      <c r="D35" s="810"/>
      <c r="E35" s="810"/>
      <c r="F35" s="810"/>
      <c r="G35" s="810"/>
      <c r="H35" s="810"/>
      <c r="I35" s="810"/>
    </row>
    <row r="46" spans="1:9" ht="14.25">
      <c r="B46" s="21"/>
    </row>
    <row r="47" spans="1:9" ht="14.25">
      <c r="B47" s="21"/>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42"/>
  <sheetViews>
    <sheetView view="pageBreakPreview" topLeftCell="A4" zoomScaleNormal="100" zoomScaleSheetLayoutView="100" workbookViewId="0">
      <selection activeCell="G19" sqref="G19"/>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4" t="s">
        <v>385</v>
      </c>
    </row>
    <row r="2" spans="1:18" ht="15" customHeight="1">
      <c r="A2" s="22"/>
      <c r="B2" s="243" t="s">
        <v>137</v>
      </c>
    </row>
    <row r="3" spans="1:18" ht="15" customHeight="1">
      <c r="B3" s="53"/>
    </row>
    <row r="4" spans="1:18" ht="15" customHeight="1">
      <c r="B4" s="73" t="s">
        <v>351</v>
      </c>
      <c r="M4" s="6"/>
    </row>
    <row r="5" spans="1:18" ht="12.75" customHeight="1">
      <c r="B5" s="829" t="s">
        <v>99</v>
      </c>
      <c r="C5" s="829" t="s">
        <v>514</v>
      </c>
      <c r="D5" s="897" t="s">
        <v>592</v>
      </c>
      <c r="E5" s="825" t="s">
        <v>232</v>
      </c>
      <c r="F5" s="857"/>
      <c r="G5" s="825" t="s">
        <v>233</v>
      </c>
      <c r="H5" s="857"/>
      <c r="I5" s="825" t="s">
        <v>234</v>
      </c>
      <c r="J5" s="857"/>
      <c r="K5" s="825" t="s">
        <v>235</v>
      </c>
      <c r="L5" s="824"/>
      <c r="M5" s="825" t="s">
        <v>236</v>
      </c>
      <c r="N5" s="857"/>
      <c r="O5" s="825" t="s">
        <v>237</v>
      </c>
      <c r="P5" s="857"/>
      <c r="Q5" s="825" t="s">
        <v>238</v>
      </c>
      <c r="R5" s="824"/>
    </row>
    <row r="6" spans="1:18">
      <c r="B6" s="809"/>
      <c r="C6" s="809"/>
      <c r="D6" s="887"/>
      <c r="E6" s="213" t="s">
        <v>357</v>
      </c>
      <c r="F6" s="213" t="s">
        <v>360</v>
      </c>
      <c r="G6" s="213" t="s">
        <v>357</v>
      </c>
      <c r="H6" s="213" t="s">
        <v>359</v>
      </c>
      <c r="I6" s="213" t="s">
        <v>357</v>
      </c>
      <c r="J6" s="213" t="s">
        <v>359</v>
      </c>
      <c r="K6" s="213" t="s">
        <v>357</v>
      </c>
      <c r="L6" s="213" t="s">
        <v>359</v>
      </c>
      <c r="M6" s="213" t="s">
        <v>357</v>
      </c>
      <c r="N6" s="213" t="s">
        <v>359</v>
      </c>
      <c r="O6" s="213" t="s">
        <v>357</v>
      </c>
      <c r="P6" s="213" t="s">
        <v>359</v>
      </c>
      <c r="Q6" s="213" t="s">
        <v>357</v>
      </c>
      <c r="R6" s="213" t="s">
        <v>359</v>
      </c>
    </row>
    <row r="7" spans="1:18">
      <c r="B7" s="860" t="s">
        <v>515</v>
      </c>
      <c r="C7" s="241" t="s">
        <v>378</v>
      </c>
      <c r="D7" s="221"/>
      <c r="E7" s="221"/>
      <c r="F7" s="221"/>
      <c r="G7" s="221"/>
      <c r="H7" s="221"/>
      <c r="I7" s="221"/>
      <c r="J7" s="221"/>
      <c r="K7" s="221"/>
      <c r="L7" s="221"/>
      <c r="M7" s="221"/>
      <c r="N7" s="221"/>
      <c r="O7" s="221"/>
      <c r="P7" s="221"/>
      <c r="Q7" s="221"/>
      <c r="R7" s="221"/>
    </row>
    <row r="8" spans="1:18">
      <c r="B8" s="874"/>
      <c r="C8" s="241" t="s">
        <v>378</v>
      </c>
      <c r="D8" s="221"/>
      <c r="E8" s="221"/>
      <c r="F8" s="221"/>
      <c r="G8" s="221"/>
      <c r="H8" s="221"/>
      <c r="I8" s="221"/>
      <c r="J8" s="221"/>
      <c r="K8" s="221"/>
      <c r="L8" s="221"/>
      <c r="M8" s="221"/>
      <c r="N8" s="221"/>
      <c r="O8" s="221"/>
      <c r="P8" s="221"/>
      <c r="Q8" s="221"/>
      <c r="R8" s="221"/>
    </row>
    <row r="9" spans="1:18" ht="12.75" customHeight="1">
      <c r="A9" s="24"/>
      <c r="B9" s="874"/>
      <c r="C9" s="220" t="s">
        <v>378</v>
      </c>
      <c r="D9" s="221"/>
      <c r="E9" s="221"/>
      <c r="F9" s="221"/>
      <c r="G9" s="221"/>
      <c r="H9" s="221"/>
      <c r="I9" s="221"/>
      <c r="J9" s="221"/>
      <c r="K9" s="221"/>
      <c r="L9" s="221"/>
      <c r="M9" s="221"/>
      <c r="N9" s="221"/>
      <c r="O9" s="221"/>
      <c r="P9" s="221"/>
      <c r="Q9" s="221"/>
      <c r="R9" s="221"/>
    </row>
    <row r="10" spans="1:18" ht="12.75" customHeight="1">
      <c r="B10" s="874"/>
      <c r="C10" s="241" t="s">
        <v>378</v>
      </c>
      <c r="D10" s="221"/>
      <c r="E10" s="221"/>
      <c r="F10" s="221"/>
      <c r="G10" s="221"/>
      <c r="H10" s="221"/>
      <c r="I10" s="221"/>
      <c r="J10" s="221"/>
      <c r="K10" s="221"/>
      <c r="L10" s="221"/>
      <c r="M10" s="221"/>
      <c r="N10" s="221"/>
      <c r="O10" s="221"/>
      <c r="P10" s="221"/>
      <c r="Q10" s="221"/>
      <c r="R10" s="221"/>
    </row>
    <row r="11" spans="1:18">
      <c r="B11" s="889" t="s">
        <v>499</v>
      </c>
      <c r="C11" s="882"/>
      <c r="D11" s="221"/>
      <c r="E11" s="221"/>
      <c r="F11" s="221"/>
      <c r="G11" s="221"/>
      <c r="H11" s="221"/>
      <c r="I11" s="221"/>
      <c r="J11" s="221"/>
      <c r="K11" s="221"/>
      <c r="L11" s="221"/>
      <c r="M11" s="221"/>
      <c r="N11" s="221"/>
      <c r="O11" s="221"/>
      <c r="P11" s="221"/>
      <c r="Q11" s="221"/>
      <c r="R11" s="221"/>
    </row>
    <row r="12" spans="1:18" ht="12.75" customHeight="1">
      <c r="B12" s="860" t="s">
        <v>515</v>
      </c>
      <c r="C12" s="241" t="s">
        <v>378</v>
      </c>
      <c r="D12" s="221"/>
      <c r="E12" s="221"/>
      <c r="F12" s="221"/>
      <c r="G12" s="221"/>
      <c r="H12" s="221"/>
      <c r="I12" s="221"/>
      <c r="J12" s="221"/>
      <c r="K12" s="221"/>
      <c r="L12" s="221"/>
      <c r="M12" s="221"/>
      <c r="N12" s="221"/>
      <c r="O12" s="221"/>
      <c r="P12" s="221"/>
      <c r="Q12" s="221"/>
      <c r="R12" s="221"/>
    </row>
    <row r="13" spans="1:18">
      <c r="B13" s="874"/>
      <c r="C13" s="241" t="s">
        <v>378</v>
      </c>
      <c r="D13" s="221"/>
      <c r="E13" s="221"/>
      <c r="F13" s="221"/>
      <c r="G13" s="221"/>
      <c r="H13" s="221"/>
      <c r="I13" s="221"/>
      <c r="J13" s="221"/>
      <c r="K13" s="221"/>
      <c r="L13" s="221"/>
      <c r="M13" s="221"/>
      <c r="N13" s="221"/>
      <c r="O13" s="221"/>
      <c r="P13" s="221"/>
      <c r="Q13" s="221"/>
      <c r="R13" s="221"/>
    </row>
    <row r="14" spans="1:18">
      <c r="B14" s="874"/>
      <c r="C14" s="220" t="s">
        <v>378</v>
      </c>
      <c r="D14" s="221"/>
      <c r="E14" s="221"/>
      <c r="F14" s="221"/>
      <c r="G14" s="221"/>
      <c r="H14" s="221"/>
      <c r="I14" s="221"/>
      <c r="J14" s="221"/>
      <c r="K14" s="221"/>
      <c r="L14" s="221"/>
      <c r="M14" s="221"/>
      <c r="N14" s="221"/>
      <c r="O14" s="221"/>
      <c r="P14" s="221"/>
      <c r="Q14" s="221"/>
      <c r="R14" s="221"/>
    </row>
    <row r="15" spans="1:18">
      <c r="B15" s="874"/>
      <c r="C15" s="241" t="s">
        <v>378</v>
      </c>
      <c r="D15" s="221"/>
      <c r="E15" s="221"/>
      <c r="F15" s="221"/>
      <c r="G15" s="221"/>
      <c r="H15" s="221"/>
      <c r="I15" s="221"/>
      <c r="J15" s="221"/>
      <c r="K15" s="221"/>
      <c r="L15" s="221"/>
      <c r="M15" s="221"/>
      <c r="N15" s="221"/>
      <c r="O15" s="221"/>
      <c r="P15" s="221"/>
      <c r="Q15" s="221"/>
      <c r="R15" s="221"/>
    </row>
    <row r="16" spans="1:18">
      <c r="B16" s="889" t="s">
        <v>499</v>
      </c>
      <c r="C16" s="882"/>
      <c r="D16" s="221"/>
      <c r="E16" s="221"/>
      <c r="F16" s="221"/>
      <c r="G16" s="221"/>
      <c r="H16" s="221"/>
      <c r="I16" s="221"/>
      <c r="J16" s="221"/>
      <c r="K16" s="221"/>
      <c r="L16" s="221"/>
      <c r="M16" s="221"/>
      <c r="N16" s="221"/>
      <c r="O16" s="221"/>
      <c r="P16" s="221"/>
      <c r="Q16" s="221"/>
      <c r="R16" s="221"/>
    </row>
    <row r="17" spans="2:18">
      <c r="B17" s="823" t="s">
        <v>6</v>
      </c>
      <c r="C17" s="824"/>
      <c r="D17" s="25"/>
      <c r="E17" s="25"/>
      <c r="F17" s="25"/>
      <c r="G17" s="221"/>
      <c r="H17" s="221"/>
      <c r="I17" s="221"/>
      <c r="J17" s="221"/>
      <c r="K17" s="221"/>
      <c r="L17" s="221"/>
      <c r="M17" s="221"/>
      <c r="N17" s="221"/>
      <c r="O17" s="221"/>
      <c r="P17" s="221"/>
      <c r="Q17" s="221"/>
      <c r="R17" s="221"/>
    </row>
    <row r="18" spans="2:18" ht="15" customHeight="1">
      <c r="J18" s="84"/>
    </row>
    <row r="19" spans="2:18" ht="15" customHeight="1">
      <c r="B19" s="73" t="s">
        <v>352</v>
      </c>
    </row>
    <row r="20" spans="2:18" ht="12.75" customHeight="1">
      <c r="B20" s="829" t="s">
        <v>99</v>
      </c>
      <c r="C20" s="829" t="s">
        <v>514</v>
      </c>
      <c r="D20" s="897" t="s">
        <v>592</v>
      </c>
      <c r="E20" s="825" t="s">
        <v>232</v>
      </c>
      <c r="F20" s="857"/>
      <c r="G20" s="825" t="s">
        <v>233</v>
      </c>
      <c r="H20" s="857"/>
      <c r="I20" s="825" t="s">
        <v>234</v>
      </c>
      <c r="J20" s="857"/>
      <c r="K20" s="825" t="s">
        <v>235</v>
      </c>
      <c r="L20" s="824"/>
      <c r="M20" s="825" t="s">
        <v>236</v>
      </c>
      <c r="N20" s="857"/>
      <c r="O20" s="825" t="s">
        <v>237</v>
      </c>
      <c r="P20" s="857"/>
      <c r="Q20" s="825" t="s">
        <v>238</v>
      </c>
      <c r="R20" s="824"/>
    </row>
    <row r="21" spans="2:18" ht="12.75" customHeight="1">
      <c r="B21" s="809"/>
      <c r="C21" s="809"/>
      <c r="D21" s="887"/>
      <c r="E21" s="213" t="s">
        <v>357</v>
      </c>
      <c r="F21" s="213" t="s">
        <v>360</v>
      </c>
      <c r="G21" s="213" t="s">
        <v>357</v>
      </c>
      <c r="H21" s="213" t="s">
        <v>359</v>
      </c>
      <c r="I21" s="213" t="s">
        <v>357</v>
      </c>
      <c r="J21" s="213" t="s">
        <v>359</v>
      </c>
      <c r="K21" s="213" t="s">
        <v>357</v>
      </c>
      <c r="L21" s="213" t="s">
        <v>359</v>
      </c>
      <c r="M21" s="213" t="s">
        <v>357</v>
      </c>
      <c r="N21" s="213" t="s">
        <v>359</v>
      </c>
      <c r="O21" s="213" t="s">
        <v>357</v>
      </c>
      <c r="P21" s="213" t="s">
        <v>359</v>
      </c>
      <c r="Q21" s="213" t="s">
        <v>357</v>
      </c>
      <c r="R21" s="213" t="s">
        <v>359</v>
      </c>
    </row>
    <row r="22" spans="2:18" ht="12.75" customHeight="1">
      <c r="B22" s="860" t="s">
        <v>515</v>
      </c>
      <c r="C22" s="241" t="s">
        <v>378</v>
      </c>
      <c r="D22" s="221"/>
      <c r="E22" s="221"/>
      <c r="F22" s="221"/>
      <c r="G22" s="221"/>
      <c r="H22" s="221"/>
      <c r="I22" s="221"/>
      <c r="J22" s="221"/>
      <c r="K22" s="221"/>
      <c r="L22" s="221"/>
      <c r="M22" s="221"/>
      <c r="N22" s="221"/>
      <c r="O22" s="221"/>
      <c r="P22" s="221"/>
      <c r="Q22" s="221"/>
      <c r="R22" s="221"/>
    </row>
    <row r="23" spans="2:18">
      <c r="B23" s="874"/>
      <c r="C23" s="241" t="s">
        <v>378</v>
      </c>
      <c r="D23" s="221"/>
      <c r="E23" s="221"/>
      <c r="F23" s="221"/>
      <c r="G23" s="221"/>
      <c r="H23" s="221"/>
      <c r="I23" s="221"/>
      <c r="J23" s="221"/>
      <c r="K23" s="221"/>
      <c r="L23" s="221"/>
      <c r="M23" s="221"/>
      <c r="N23" s="221"/>
      <c r="O23" s="221"/>
      <c r="P23" s="221"/>
      <c r="Q23" s="221"/>
      <c r="R23" s="221"/>
    </row>
    <row r="24" spans="2:18">
      <c r="B24" s="874"/>
      <c r="C24" s="220" t="s">
        <v>378</v>
      </c>
      <c r="D24" s="221"/>
      <c r="E24" s="221"/>
      <c r="F24" s="221"/>
      <c r="G24" s="221"/>
      <c r="H24" s="221"/>
      <c r="I24" s="221"/>
      <c r="J24" s="221"/>
      <c r="K24" s="221"/>
      <c r="L24" s="221"/>
      <c r="M24" s="221"/>
      <c r="N24" s="221"/>
      <c r="O24" s="221"/>
      <c r="P24" s="221"/>
      <c r="Q24" s="221"/>
      <c r="R24" s="221"/>
    </row>
    <row r="25" spans="2:18">
      <c r="B25" s="874"/>
      <c r="C25" s="241" t="s">
        <v>378</v>
      </c>
      <c r="D25" s="221"/>
      <c r="E25" s="221"/>
      <c r="F25" s="221"/>
      <c r="G25" s="221"/>
      <c r="H25" s="221"/>
      <c r="I25" s="221"/>
      <c r="J25" s="221"/>
      <c r="K25" s="221"/>
      <c r="L25" s="221"/>
      <c r="M25" s="221"/>
      <c r="N25" s="221"/>
      <c r="O25" s="221"/>
      <c r="P25" s="221"/>
      <c r="Q25" s="221"/>
      <c r="R25" s="221"/>
    </row>
    <row r="26" spans="2:18">
      <c r="B26" s="889" t="s">
        <v>499</v>
      </c>
      <c r="C26" s="882"/>
      <c r="D26" s="221"/>
      <c r="E26" s="221"/>
      <c r="F26" s="221"/>
      <c r="G26" s="221"/>
      <c r="H26" s="221"/>
      <c r="I26" s="221"/>
      <c r="J26" s="221"/>
      <c r="K26" s="221"/>
      <c r="L26" s="221"/>
      <c r="M26" s="221"/>
      <c r="N26" s="221"/>
      <c r="O26" s="221"/>
      <c r="P26" s="221"/>
      <c r="Q26" s="221"/>
      <c r="R26" s="221"/>
    </row>
    <row r="27" spans="2:18" ht="12.75" customHeight="1">
      <c r="B27" s="860" t="s">
        <v>515</v>
      </c>
      <c r="C27" s="241" t="s">
        <v>378</v>
      </c>
      <c r="D27" s="221"/>
      <c r="E27" s="221"/>
      <c r="F27" s="221"/>
      <c r="G27" s="221"/>
      <c r="H27" s="221"/>
      <c r="I27" s="221"/>
      <c r="J27" s="221"/>
      <c r="K27" s="221"/>
      <c r="L27" s="221"/>
      <c r="M27" s="221"/>
      <c r="N27" s="221"/>
      <c r="O27" s="221"/>
      <c r="P27" s="221"/>
      <c r="Q27" s="221"/>
      <c r="R27" s="221"/>
    </row>
    <row r="28" spans="2:18">
      <c r="B28" s="874"/>
      <c r="C28" s="241" t="s">
        <v>378</v>
      </c>
      <c r="D28" s="221"/>
      <c r="E28" s="221"/>
      <c r="F28" s="221"/>
      <c r="G28" s="221"/>
      <c r="H28" s="221"/>
      <c r="I28" s="221"/>
      <c r="J28" s="221"/>
      <c r="K28" s="221"/>
      <c r="L28" s="221"/>
      <c r="M28" s="221"/>
      <c r="N28" s="221"/>
      <c r="O28" s="221"/>
      <c r="P28" s="221"/>
      <c r="Q28" s="221"/>
      <c r="R28" s="221"/>
    </row>
    <row r="29" spans="2:18">
      <c r="B29" s="874"/>
      <c r="C29" s="220" t="s">
        <v>378</v>
      </c>
      <c r="D29" s="221"/>
      <c r="E29" s="221"/>
      <c r="F29" s="221"/>
      <c r="G29" s="221"/>
      <c r="H29" s="221"/>
      <c r="I29" s="221"/>
      <c r="J29" s="221"/>
      <c r="K29" s="221"/>
      <c r="L29" s="221"/>
      <c r="M29" s="221"/>
      <c r="N29" s="221"/>
      <c r="O29" s="221"/>
      <c r="P29" s="221"/>
      <c r="Q29" s="221"/>
      <c r="R29" s="221"/>
    </row>
    <row r="30" spans="2:18">
      <c r="B30" s="874"/>
      <c r="C30" s="241" t="s">
        <v>378</v>
      </c>
      <c r="D30" s="221"/>
      <c r="E30" s="221"/>
      <c r="F30" s="221"/>
      <c r="G30" s="221"/>
      <c r="H30" s="221"/>
      <c r="I30" s="221"/>
      <c r="J30" s="221"/>
      <c r="K30" s="221"/>
      <c r="L30" s="221"/>
      <c r="M30" s="221"/>
      <c r="N30" s="221"/>
      <c r="O30" s="221"/>
      <c r="P30" s="221"/>
      <c r="Q30" s="221"/>
      <c r="R30" s="221"/>
    </row>
    <row r="31" spans="2:18">
      <c r="B31" s="889" t="s">
        <v>499</v>
      </c>
      <c r="C31" s="882"/>
      <c r="D31" s="221"/>
      <c r="E31" s="221"/>
      <c r="F31" s="221"/>
      <c r="G31" s="221"/>
      <c r="H31" s="221"/>
      <c r="I31" s="221"/>
      <c r="J31" s="221"/>
      <c r="K31" s="221"/>
      <c r="L31" s="221"/>
      <c r="M31" s="221"/>
      <c r="N31" s="221"/>
      <c r="O31" s="221"/>
      <c r="P31" s="221"/>
      <c r="Q31" s="221"/>
      <c r="R31" s="221"/>
    </row>
    <row r="32" spans="2:18">
      <c r="B32" s="823" t="s">
        <v>6</v>
      </c>
      <c r="C32" s="824"/>
      <c r="D32" s="25"/>
      <c r="E32" s="25"/>
      <c r="F32" s="25"/>
      <c r="G32" s="221"/>
      <c r="H32" s="221"/>
      <c r="I32" s="221"/>
      <c r="J32" s="221"/>
      <c r="K32" s="221"/>
      <c r="L32" s="221"/>
      <c r="M32" s="221"/>
      <c r="N32" s="221"/>
      <c r="O32" s="221"/>
      <c r="P32" s="221"/>
      <c r="Q32" s="221"/>
      <c r="R32" s="221"/>
    </row>
    <row r="33" spans="1:19" ht="15" customHeight="1">
      <c r="B33" s="18"/>
      <c r="C33" s="18"/>
      <c r="D33" s="18"/>
      <c r="E33" s="18"/>
      <c r="F33" s="18"/>
    </row>
    <row r="34" spans="1:19" ht="15" customHeight="1">
      <c r="B34" s="32" t="s">
        <v>317</v>
      </c>
    </row>
    <row r="35" spans="1:19" ht="15" customHeight="1">
      <c r="B35" s="32" t="s">
        <v>516</v>
      </c>
    </row>
    <row r="36" spans="1:19" ht="15" customHeight="1">
      <c r="B36" s="32" t="s">
        <v>215</v>
      </c>
    </row>
    <row r="37" spans="1:19" ht="15" customHeight="1">
      <c r="B37" s="30" t="s">
        <v>517</v>
      </c>
    </row>
    <row r="38" spans="1:19" ht="15" customHeight="1">
      <c r="B38" s="30" t="s">
        <v>208</v>
      </c>
    </row>
    <row r="39" spans="1:19" ht="15" customHeight="1">
      <c r="B39" s="814" t="s">
        <v>518</v>
      </c>
      <c r="C39" s="814"/>
      <c r="D39" s="814"/>
      <c r="E39" s="814"/>
      <c r="F39" s="814"/>
      <c r="G39" s="814"/>
      <c r="H39" s="814"/>
      <c r="I39" s="814"/>
      <c r="J39" s="814"/>
      <c r="K39" s="814"/>
      <c r="L39" s="814"/>
      <c r="M39" s="814"/>
      <c r="N39" s="814"/>
      <c r="O39" s="814"/>
      <c r="P39" s="814"/>
      <c r="Q39" s="814"/>
      <c r="R39" s="814"/>
    </row>
    <row r="42" spans="1:19" ht="13.5">
      <c r="A42" s="810" t="s">
        <v>249</v>
      </c>
      <c r="B42" s="813"/>
      <c r="C42" s="813"/>
      <c r="D42" s="813"/>
      <c r="E42" s="813"/>
      <c r="F42" s="813"/>
      <c r="G42" s="813"/>
      <c r="H42" s="813"/>
      <c r="I42" s="813"/>
      <c r="J42" s="813"/>
      <c r="K42" s="813"/>
      <c r="L42" s="813"/>
      <c r="M42" s="813"/>
      <c r="N42" s="813"/>
      <c r="O42" s="813"/>
      <c r="P42" s="813"/>
      <c r="Q42" s="813"/>
      <c r="R42" s="813"/>
      <c r="S42" s="813"/>
    </row>
  </sheetData>
  <mergeCells count="32">
    <mergeCell ref="B39:R39"/>
    <mergeCell ref="A42:S42"/>
    <mergeCell ref="O5:P5"/>
    <mergeCell ref="Q5:R5"/>
    <mergeCell ref="K5:L5"/>
    <mergeCell ref="M5:N5"/>
    <mergeCell ref="G5:H5"/>
    <mergeCell ref="I5:J5"/>
    <mergeCell ref="B5:B6"/>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B22:B25"/>
    <mergeCell ref="B26:C26"/>
    <mergeCell ref="B27:B30"/>
    <mergeCell ref="B31:C31"/>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3"/>
  <sheetViews>
    <sheetView view="pageBreakPreview" zoomScaleNormal="100" zoomScaleSheetLayoutView="100" workbookViewId="0">
      <selection activeCell="I16" sqref="I16"/>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4" t="s">
        <v>415</v>
      </c>
    </row>
    <row r="2" spans="1:14" ht="15" customHeight="1">
      <c r="A2" s="22"/>
      <c r="B2" s="243" t="s">
        <v>553</v>
      </c>
    </row>
    <row r="3" spans="1:14" ht="15" customHeight="1"/>
    <row r="4" spans="1:14" ht="21" customHeight="1">
      <c r="B4" s="180"/>
      <c r="C4" s="235"/>
      <c r="D4" s="235"/>
      <c r="E4" s="901" t="s">
        <v>552</v>
      </c>
      <c r="F4" s="823" t="s">
        <v>73</v>
      </c>
      <c r="G4" s="857"/>
      <c r="H4" s="824"/>
      <c r="I4" s="823" t="s">
        <v>73</v>
      </c>
      <c r="J4" s="857"/>
      <c r="K4" s="824"/>
      <c r="L4" s="823" t="s">
        <v>73</v>
      </c>
      <c r="M4" s="857"/>
      <c r="N4" s="824"/>
    </row>
    <row r="5" spans="1:14" ht="19.5" customHeight="1">
      <c r="B5" s="181"/>
      <c r="E5" s="902"/>
      <c r="F5" s="220" t="s">
        <v>378</v>
      </c>
      <c r="G5" s="220" t="s">
        <v>378</v>
      </c>
      <c r="H5" s="220" t="s">
        <v>378</v>
      </c>
      <c r="I5" s="220" t="s">
        <v>378</v>
      </c>
      <c r="J5" s="220" t="s">
        <v>378</v>
      </c>
      <c r="K5" s="220" t="s">
        <v>378</v>
      </c>
      <c r="L5" s="220" t="s">
        <v>378</v>
      </c>
      <c r="M5" s="220" t="s">
        <v>378</v>
      </c>
      <c r="N5" s="220" t="s">
        <v>378</v>
      </c>
    </row>
    <row r="6" spans="1:14" ht="19.5" customHeight="1">
      <c r="B6" s="818" t="s">
        <v>158</v>
      </c>
      <c r="C6" s="898"/>
      <c r="D6" s="899"/>
      <c r="E6" s="182" t="s">
        <v>230</v>
      </c>
      <c r="F6" s="37"/>
      <c r="G6" s="221"/>
      <c r="H6" s="221"/>
      <c r="I6" s="37"/>
      <c r="J6" s="221"/>
      <c r="K6" s="221"/>
      <c r="L6" s="37"/>
      <c r="M6" s="221"/>
      <c r="N6" s="221"/>
    </row>
    <row r="7" spans="1:14" ht="19.5" customHeight="1">
      <c r="B7" s="819"/>
      <c r="C7" s="828"/>
      <c r="D7" s="900"/>
      <c r="E7" s="183" t="s">
        <v>231</v>
      </c>
      <c r="F7" s="160"/>
      <c r="G7" s="92"/>
      <c r="H7" s="92"/>
      <c r="I7" s="160"/>
      <c r="J7" s="92"/>
      <c r="K7" s="92"/>
      <c r="L7" s="160"/>
      <c r="M7" s="92"/>
      <c r="N7" s="92"/>
    </row>
    <row r="8" spans="1:14" ht="19.5" customHeight="1">
      <c r="B8" s="818" t="s">
        <v>337</v>
      </c>
      <c r="C8" s="898"/>
      <c r="D8" s="899"/>
      <c r="E8" s="182" t="s">
        <v>230</v>
      </c>
      <c r="F8" s="92"/>
      <c r="G8" s="92"/>
      <c r="H8" s="92"/>
      <c r="I8" s="92"/>
      <c r="J8" s="92"/>
      <c r="K8" s="92"/>
      <c r="L8" s="92"/>
      <c r="M8" s="92"/>
      <c r="N8" s="92"/>
    </row>
    <row r="9" spans="1:14" ht="19.5" customHeight="1">
      <c r="B9" s="819"/>
      <c r="C9" s="828"/>
      <c r="D9" s="900"/>
      <c r="E9" s="183" t="s">
        <v>231</v>
      </c>
      <c r="F9" s="221"/>
      <c r="G9" s="221"/>
      <c r="H9" s="221"/>
      <c r="I9" s="221"/>
      <c r="J9" s="221"/>
      <c r="K9" s="221"/>
      <c r="L9" s="221"/>
      <c r="M9" s="221"/>
      <c r="N9" s="221"/>
    </row>
    <row r="10" spans="1:14" ht="19.5" customHeight="1">
      <c r="B10" s="823" t="s">
        <v>338</v>
      </c>
      <c r="C10" s="857"/>
      <c r="D10" s="824"/>
      <c r="E10" s="215"/>
      <c r="F10" s="221"/>
      <c r="G10" s="221"/>
      <c r="H10" s="221"/>
      <c r="I10" s="221"/>
      <c r="J10" s="221"/>
      <c r="K10" s="221"/>
      <c r="L10" s="221"/>
      <c r="M10" s="221"/>
      <c r="N10" s="221"/>
    </row>
    <row r="11" spans="1:14" ht="15" customHeight="1"/>
    <row r="12" spans="1:14" s="16" customFormat="1" ht="15" customHeight="1">
      <c r="B12" s="31" t="s">
        <v>519</v>
      </c>
    </row>
    <row r="13" spans="1:14" s="16" customFormat="1" ht="15" customHeight="1">
      <c r="B13" s="31" t="s">
        <v>520</v>
      </c>
    </row>
    <row r="14" spans="1:14" s="16" customFormat="1" ht="30" customHeight="1">
      <c r="B14" s="814" t="s">
        <v>521</v>
      </c>
      <c r="C14" s="814"/>
      <c r="D14" s="814"/>
      <c r="E14" s="814"/>
      <c r="F14" s="814"/>
      <c r="G14" s="814"/>
      <c r="H14" s="814"/>
      <c r="I14" s="814"/>
      <c r="J14" s="814"/>
      <c r="K14" s="814"/>
      <c r="L14" s="814"/>
      <c r="M14" s="814"/>
      <c r="N14" s="814"/>
    </row>
    <row r="34" spans="2:16" ht="13.5">
      <c r="B34" s="810" t="s">
        <v>249</v>
      </c>
      <c r="C34" s="810"/>
      <c r="D34" s="810"/>
      <c r="E34" s="810"/>
      <c r="F34" s="810"/>
      <c r="G34" s="810"/>
      <c r="H34" s="810"/>
      <c r="I34" s="810"/>
      <c r="J34" s="810"/>
      <c r="K34" s="810"/>
      <c r="L34" s="810"/>
      <c r="M34" s="810"/>
      <c r="N34" s="810"/>
      <c r="O34" s="810"/>
      <c r="P34" s="810"/>
    </row>
    <row r="42" spans="2:16" ht="14.25">
      <c r="B42" s="21"/>
    </row>
    <row r="43" spans="2:16" ht="14.25">
      <c r="B43" s="21"/>
    </row>
  </sheetData>
  <mergeCells count="9">
    <mergeCell ref="B14:N14"/>
    <mergeCell ref="B34:P34"/>
    <mergeCell ref="L4:N4"/>
    <mergeCell ref="B6:D7"/>
    <mergeCell ref="B8:D9"/>
    <mergeCell ref="B10:D10"/>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Normal="100" zoomScaleSheetLayoutView="100" workbookViewId="0">
      <selection activeCell="C1" sqref="C1"/>
    </sheetView>
  </sheetViews>
  <sheetFormatPr defaultColWidth="9.140625" defaultRowHeight="15" customHeight="1"/>
  <cols>
    <col min="1" max="1" width="2.85546875" style="16" customWidth="1"/>
    <col min="2" max="4" width="19.28515625" style="33" customWidth="1"/>
    <col min="5" max="5" width="24.85546875" style="33" customWidth="1"/>
    <col min="6" max="7" width="28.7109375" style="33" customWidth="1"/>
    <col min="8" max="8" width="12.28515625" style="33" customWidth="1"/>
    <col min="9" max="16384" width="9.140625" style="33"/>
  </cols>
  <sheetData>
    <row r="1" spans="1:10" ht="22.5" customHeight="1">
      <c r="B1" s="204" t="s">
        <v>435</v>
      </c>
    </row>
    <row r="2" spans="1:10" ht="15" customHeight="1">
      <c r="A2" s="75"/>
      <c r="B2" s="243" t="s">
        <v>522</v>
      </c>
    </row>
    <row r="3" spans="1:10" ht="15" customHeight="1">
      <c r="A3" s="134"/>
    </row>
    <row r="4" spans="1:10" ht="25.5" customHeight="1">
      <c r="B4" s="823" t="s">
        <v>523</v>
      </c>
      <c r="C4" s="824"/>
      <c r="D4" s="229"/>
      <c r="E4" s="213"/>
      <c r="F4" s="220" t="s">
        <v>65</v>
      </c>
      <c r="G4" s="94" t="s">
        <v>66</v>
      </c>
      <c r="J4" s="36"/>
    </row>
    <row r="5" spans="1:10" ht="23.25" customHeight="1">
      <c r="B5" s="820"/>
      <c r="C5" s="232"/>
      <c r="D5" s="860" t="s">
        <v>67</v>
      </c>
      <c r="E5" s="220" t="s">
        <v>255</v>
      </c>
      <c r="F5" s="55"/>
      <c r="G5" s="55"/>
    </row>
    <row r="6" spans="1:10" ht="23.25" customHeight="1">
      <c r="B6" s="808"/>
      <c r="C6" s="219"/>
      <c r="D6" s="874"/>
      <c r="E6" s="213" t="s">
        <v>256</v>
      </c>
      <c r="F6" s="55"/>
      <c r="G6" s="55"/>
    </row>
    <row r="7" spans="1:10" ht="25.5" customHeight="1">
      <c r="B7" s="808"/>
      <c r="C7" s="905" t="s">
        <v>378</v>
      </c>
      <c r="D7" s="887"/>
      <c r="E7" s="135" t="s">
        <v>257</v>
      </c>
      <c r="F7" s="55"/>
      <c r="G7" s="55"/>
    </row>
    <row r="8" spans="1:10" ht="23.25" customHeight="1">
      <c r="B8" s="905" t="s">
        <v>73</v>
      </c>
      <c r="C8" s="808"/>
      <c r="D8" s="860" t="s">
        <v>68</v>
      </c>
      <c r="E8" s="220" t="s">
        <v>255</v>
      </c>
      <c r="F8" s="55"/>
      <c r="G8" s="55"/>
    </row>
    <row r="9" spans="1:10" ht="23.25" customHeight="1">
      <c r="A9" s="39"/>
      <c r="B9" s="808"/>
      <c r="C9" s="219"/>
      <c r="D9" s="874"/>
      <c r="E9" s="213" t="s">
        <v>256</v>
      </c>
      <c r="F9" s="55"/>
      <c r="G9" s="55"/>
    </row>
    <row r="10" spans="1:10" ht="25.5" customHeight="1">
      <c r="B10" s="808"/>
      <c r="C10" s="226"/>
      <c r="D10" s="887"/>
      <c r="E10" s="135" t="s">
        <v>257</v>
      </c>
      <c r="F10" s="55"/>
      <c r="G10" s="55"/>
    </row>
    <row r="11" spans="1:10" ht="23.25" customHeight="1">
      <c r="B11" s="808"/>
      <c r="C11" s="219"/>
      <c r="D11" s="860" t="s">
        <v>67</v>
      </c>
      <c r="E11" s="220" t="s">
        <v>255</v>
      </c>
      <c r="F11" s="136"/>
      <c r="G11" s="136"/>
    </row>
    <row r="12" spans="1:10" ht="23.25" customHeight="1">
      <c r="B12" s="808"/>
      <c r="C12" s="219"/>
      <c r="D12" s="874"/>
      <c r="E12" s="213" t="s">
        <v>256</v>
      </c>
      <c r="F12" s="55"/>
      <c r="G12" s="55"/>
    </row>
    <row r="13" spans="1:10" ht="25.5" customHeight="1">
      <c r="B13" s="808"/>
      <c r="C13" s="905" t="s">
        <v>378</v>
      </c>
      <c r="D13" s="887"/>
      <c r="E13" s="135" t="s">
        <v>258</v>
      </c>
      <c r="F13" s="55"/>
      <c r="G13" s="55"/>
    </row>
    <row r="14" spans="1:10" ht="23.25" customHeight="1">
      <c r="B14" s="906"/>
      <c r="C14" s="808"/>
      <c r="D14" s="860" t="s">
        <v>68</v>
      </c>
      <c r="E14" s="220" t="s">
        <v>255</v>
      </c>
      <c r="F14" s="55"/>
      <c r="G14" s="55"/>
    </row>
    <row r="15" spans="1:10" ht="23.25" customHeight="1">
      <c r="B15" s="906"/>
      <c r="C15" s="230"/>
      <c r="D15" s="874"/>
      <c r="E15" s="213" t="s">
        <v>256</v>
      </c>
      <c r="F15" s="55"/>
      <c r="G15" s="55"/>
    </row>
    <row r="16" spans="1:10" ht="25.5" customHeight="1">
      <c r="B16" s="907"/>
      <c r="C16" s="231"/>
      <c r="D16" s="887"/>
      <c r="E16" s="135" t="s">
        <v>257</v>
      </c>
      <c r="F16" s="55"/>
      <c r="G16" s="55"/>
    </row>
    <row r="17" spans="1:9" ht="15" customHeight="1">
      <c r="B17" s="137"/>
      <c r="C17" s="137"/>
      <c r="D17" s="137"/>
      <c r="E17" s="18"/>
    </row>
    <row r="18" spans="1:9" ht="15" customHeight="1">
      <c r="B18" s="31" t="s">
        <v>524</v>
      </c>
      <c r="C18" s="137"/>
      <c r="D18" s="137"/>
      <c r="E18" s="18"/>
    </row>
    <row r="19" spans="1:9" ht="15" customHeight="1">
      <c r="B19" s="31" t="s">
        <v>525</v>
      </c>
      <c r="C19" s="137"/>
      <c r="D19" s="137"/>
      <c r="E19" s="18"/>
    </row>
    <row r="20" spans="1:9" s="16" customFormat="1" ht="15" customHeight="1">
      <c r="B20" s="31" t="s">
        <v>526</v>
      </c>
    </row>
    <row r="21" spans="1:9" ht="15" customHeight="1">
      <c r="B21" s="814" t="s">
        <v>527</v>
      </c>
      <c r="C21" s="815"/>
      <c r="D21" s="815"/>
      <c r="E21" s="815"/>
      <c r="F21" s="815"/>
      <c r="G21" s="815"/>
    </row>
    <row r="22" spans="1:9" ht="15" customHeight="1">
      <c r="B22" s="32" t="s">
        <v>54</v>
      </c>
      <c r="C22" s="13"/>
      <c r="D22" s="13"/>
      <c r="E22" s="13"/>
      <c r="F22" s="13"/>
      <c r="G22" s="13"/>
    </row>
    <row r="23" spans="1:9" ht="15" customHeight="1">
      <c r="B23" s="31" t="s">
        <v>528</v>
      </c>
    </row>
    <row r="24" spans="1:9" ht="54.75" customHeight="1">
      <c r="B24" s="903" t="s">
        <v>392</v>
      </c>
      <c r="C24" s="904"/>
      <c r="D24" s="904"/>
      <c r="E24" s="904"/>
      <c r="F24" s="904"/>
      <c r="G24" s="904"/>
    </row>
    <row r="25" spans="1:9" ht="30" customHeight="1">
      <c r="B25" s="903" t="s">
        <v>393</v>
      </c>
      <c r="C25" s="904"/>
      <c r="D25" s="904"/>
      <c r="E25" s="904"/>
      <c r="F25" s="904"/>
      <c r="G25" s="904"/>
    </row>
    <row r="26" spans="1:9" ht="15" customHeight="1">
      <c r="B26" s="903" t="s">
        <v>259</v>
      </c>
      <c r="C26" s="904"/>
      <c r="D26" s="904"/>
      <c r="E26" s="904"/>
      <c r="F26" s="904"/>
      <c r="G26" s="904"/>
    </row>
    <row r="27" spans="1:9" ht="13.5" customHeight="1">
      <c r="A27" s="33"/>
      <c r="B27" s="31"/>
    </row>
    <row r="28" spans="1:9" ht="13.5" customHeight="1">
      <c r="A28" s="33"/>
      <c r="B28" s="31"/>
    </row>
    <row r="29" spans="1:9" ht="12" customHeight="1">
      <c r="H29" s="18"/>
    </row>
    <row r="30" spans="1:9" ht="15" customHeight="1">
      <c r="B30" s="16"/>
      <c r="C30" s="16"/>
      <c r="D30" s="16"/>
      <c r="E30" s="16"/>
      <c r="F30" s="16"/>
      <c r="G30" s="16"/>
    </row>
    <row r="31" spans="1:9" ht="15" customHeight="1">
      <c r="A31" s="847" t="s">
        <v>247</v>
      </c>
      <c r="B31" s="847"/>
      <c r="C31" s="847"/>
      <c r="D31" s="847"/>
      <c r="E31" s="847"/>
      <c r="F31" s="847"/>
      <c r="G31" s="847"/>
      <c r="H31" s="847"/>
      <c r="I31" s="847"/>
    </row>
    <row r="32" spans="1:9" ht="15" customHeight="1">
      <c r="B32" s="16"/>
      <c r="C32" s="16"/>
      <c r="D32" s="16"/>
      <c r="E32" s="16"/>
      <c r="F32" s="16"/>
      <c r="G32" s="16"/>
    </row>
    <row r="33" spans="2:7" ht="15" customHeight="1">
      <c r="B33" s="16"/>
      <c r="C33" s="16"/>
      <c r="D33" s="16"/>
      <c r="E33" s="16"/>
      <c r="F33" s="16"/>
      <c r="G33" s="16"/>
    </row>
    <row r="34" spans="2:7" ht="15" customHeight="1">
      <c r="B34" s="16"/>
      <c r="C34" s="16"/>
      <c r="D34" s="16"/>
      <c r="E34" s="16"/>
      <c r="F34" s="16"/>
      <c r="G34" s="16"/>
    </row>
    <row r="35" spans="2:7" ht="15" customHeight="1">
      <c r="B35" s="16"/>
      <c r="C35" s="16"/>
      <c r="D35" s="16"/>
      <c r="E35" s="16"/>
      <c r="F35" s="16"/>
      <c r="G35" s="16"/>
    </row>
    <row r="36" spans="2:7" ht="15" customHeight="1">
      <c r="B36" s="16"/>
      <c r="C36" s="16"/>
      <c r="D36" s="16"/>
      <c r="E36" s="16"/>
      <c r="F36" s="16"/>
      <c r="G36" s="16"/>
    </row>
    <row r="37" spans="2:7" ht="15" customHeight="1">
      <c r="B37" s="16"/>
      <c r="C37" s="16"/>
      <c r="D37" s="16"/>
      <c r="E37" s="16"/>
      <c r="F37" s="16"/>
      <c r="G37" s="16"/>
    </row>
    <row r="38" spans="2:7" ht="15" customHeight="1">
      <c r="B38" s="16"/>
      <c r="C38" s="16"/>
      <c r="D38" s="16"/>
      <c r="E38" s="16"/>
      <c r="F38" s="16"/>
      <c r="G38" s="16"/>
    </row>
  </sheetData>
  <mergeCells count="15">
    <mergeCell ref="B4:C4"/>
    <mergeCell ref="B8:B13"/>
    <mergeCell ref="C7:C8"/>
    <mergeCell ref="B21:G21"/>
    <mergeCell ref="B14:B16"/>
    <mergeCell ref="B5:B7"/>
    <mergeCell ref="C13:C14"/>
    <mergeCell ref="D8:D10"/>
    <mergeCell ref="D5:D7"/>
    <mergeCell ref="A31:I31"/>
    <mergeCell ref="B24:G24"/>
    <mergeCell ref="B25:G25"/>
    <mergeCell ref="D11:D13"/>
    <mergeCell ref="D14:D16"/>
    <mergeCell ref="B26:G26"/>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C1" sqref="C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4" t="s">
        <v>386</v>
      </c>
    </row>
    <row r="2" spans="1:13" ht="15" customHeight="1">
      <c r="A2" s="22"/>
      <c r="B2" s="243" t="s">
        <v>9</v>
      </c>
    </row>
    <row r="3" spans="1:13" s="16" customFormat="1" ht="15" customHeight="1"/>
    <row r="4" spans="1:13" s="16" customFormat="1" ht="36">
      <c r="B4" s="221"/>
      <c r="C4" s="222" t="s">
        <v>142</v>
      </c>
      <c r="D4" s="222" t="s">
        <v>143</v>
      </c>
      <c r="E4" s="236" t="s">
        <v>325</v>
      </c>
      <c r="F4" s="222" t="s">
        <v>144</v>
      </c>
      <c r="G4" s="222" t="s">
        <v>6</v>
      </c>
      <c r="M4" s="36"/>
    </row>
    <row r="5" spans="1:13" s="16" customFormat="1" ht="22.5" customHeight="1">
      <c r="B5" s="220" t="s">
        <v>5</v>
      </c>
      <c r="C5" s="221"/>
      <c r="D5" s="221"/>
      <c r="E5" s="221"/>
      <c r="F5" s="221"/>
      <c r="G5" s="221"/>
    </row>
    <row r="6" spans="1:13" s="16" customFormat="1" ht="22.5" customHeight="1">
      <c r="B6" s="220" t="s">
        <v>155</v>
      </c>
      <c r="C6" s="221"/>
      <c r="D6" s="221"/>
      <c r="E6" s="221"/>
      <c r="F6" s="221"/>
      <c r="G6" s="85">
        <v>1</v>
      </c>
    </row>
    <row r="7" spans="1:13" s="16" customFormat="1" ht="10.5" customHeight="1"/>
    <row r="8" spans="1:13" s="16" customFormat="1" ht="22.5" customHeight="1">
      <c r="B8" s="149"/>
      <c r="C8" s="823" t="s">
        <v>145</v>
      </c>
      <c r="D8" s="857"/>
      <c r="E8" s="857"/>
      <c r="F8" s="857"/>
      <c r="G8" s="857"/>
      <c r="H8" s="857"/>
      <c r="I8" s="824"/>
    </row>
    <row r="9" spans="1:13" s="16" customFormat="1" ht="42" customHeight="1">
      <c r="A9" s="39"/>
      <c r="B9" s="224"/>
      <c r="C9" s="234" t="s">
        <v>146</v>
      </c>
      <c r="D9" s="218" t="s">
        <v>326</v>
      </c>
      <c r="E9" s="234" t="s">
        <v>147</v>
      </c>
      <c r="F9" s="218" t="s">
        <v>326</v>
      </c>
      <c r="G9" s="218" t="s">
        <v>148</v>
      </c>
      <c r="H9" s="218" t="s">
        <v>327</v>
      </c>
      <c r="I9" s="218" t="s">
        <v>565</v>
      </c>
    </row>
    <row r="10" spans="1:13" s="16" customFormat="1" ht="22.5" customHeight="1">
      <c r="B10" s="150" t="s">
        <v>328</v>
      </c>
      <c r="C10" s="50"/>
      <c r="D10" s="50"/>
      <c r="E10" s="50"/>
      <c r="F10" s="50"/>
      <c r="G10" s="50"/>
      <c r="H10" s="50"/>
      <c r="I10" s="50"/>
    </row>
    <row r="11" spans="1:13" s="16" customFormat="1" ht="22.5" customHeight="1">
      <c r="B11" s="150" t="s">
        <v>329</v>
      </c>
      <c r="C11" s="221"/>
      <c r="D11" s="221"/>
      <c r="E11" s="221"/>
      <c r="F11" s="221"/>
      <c r="G11" s="221"/>
      <c r="H11" s="221"/>
      <c r="I11" s="221"/>
    </row>
    <row r="12" spans="1:13" s="16" customFormat="1" ht="22.5" customHeight="1">
      <c r="B12" s="150" t="s">
        <v>330</v>
      </c>
      <c r="C12" s="221"/>
      <c r="D12" s="221"/>
      <c r="E12" s="221"/>
      <c r="F12" s="221"/>
      <c r="G12" s="221"/>
      <c r="H12" s="221"/>
      <c r="I12" s="221"/>
    </row>
    <row r="13" spans="1:13" s="16" customFormat="1" ht="22.5" customHeight="1">
      <c r="B13" s="150" t="s">
        <v>331</v>
      </c>
      <c r="C13" s="221"/>
      <c r="D13" s="221"/>
      <c r="E13" s="221"/>
      <c r="F13" s="221"/>
      <c r="G13" s="221"/>
      <c r="H13" s="221"/>
      <c r="I13" s="221"/>
    </row>
    <row r="14" spans="1:13" s="16" customFormat="1" ht="22.5" customHeight="1">
      <c r="B14" s="213" t="s">
        <v>332</v>
      </c>
      <c r="C14" s="221"/>
      <c r="D14" s="221"/>
      <c r="E14" s="221"/>
      <c r="F14" s="221"/>
      <c r="G14" s="221"/>
      <c r="H14" s="221"/>
      <c r="I14" s="221"/>
    </row>
    <row r="15" spans="1:13" s="16" customFormat="1" ht="22.5" customHeight="1">
      <c r="B15" s="151" t="s">
        <v>92</v>
      </c>
      <c r="C15" s="152"/>
      <c r="D15" s="152"/>
      <c r="E15" s="152"/>
      <c r="F15" s="152"/>
      <c r="G15" s="152"/>
      <c r="H15" s="152"/>
      <c r="I15" s="152"/>
    </row>
    <row r="16" spans="1:13" s="16" customFormat="1" ht="22.5" customHeight="1">
      <c r="B16" s="220" t="s">
        <v>6</v>
      </c>
      <c r="C16" s="221"/>
      <c r="D16" s="221"/>
      <c r="E16" s="221"/>
      <c r="F16" s="221"/>
      <c r="G16" s="221"/>
      <c r="H16" s="221"/>
      <c r="I16" s="85">
        <v>1</v>
      </c>
    </row>
    <row r="17" spans="1:23" s="16" customFormat="1" ht="10.5" customHeight="1"/>
    <row r="18" spans="1:23" s="16" customFormat="1" ht="22.5" customHeight="1">
      <c r="B18" s="228" t="s">
        <v>149</v>
      </c>
      <c r="C18" s="908" t="s">
        <v>150</v>
      </c>
      <c r="D18" s="909"/>
      <c r="E18" s="81"/>
      <c r="F18" s="910" t="s">
        <v>370</v>
      </c>
      <c r="G18" s="911"/>
      <c r="H18" s="911"/>
      <c r="I18" s="912"/>
      <c r="J18" s="153"/>
      <c r="K18" s="153"/>
    </row>
    <row r="19" spans="1:23" s="16" customFormat="1" ht="22.5" customHeight="1">
      <c r="B19" s="220" t="s">
        <v>26</v>
      </c>
      <c r="C19" s="908" t="s">
        <v>150</v>
      </c>
      <c r="D19" s="909"/>
      <c r="E19" s="81"/>
      <c r="F19" s="913"/>
      <c r="G19" s="903"/>
      <c r="H19" s="903"/>
      <c r="I19" s="914"/>
      <c r="J19" s="153"/>
      <c r="K19" s="153"/>
    </row>
    <row r="20" spans="1:23" s="16" customFormat="1" ht="22.5" customHeight="1">
      <c r="B20" s="220" t="s">
        <v>27</v>
      </c>
      <c r="C20" s="908" t="s">
        <v>150</v>
      </c>
      <c r="D20" s="909"/>
      <c r="E20" s="81"/>
      <c r="F20" s="915"/>
      <c r="G20" s="916"/>
      <c r="H20" s="916"/>
      <c r="I20" s="917"/>
      <c r="J20" s="153"/>
      <c r="K20" s="153"/>
    </row>
    <row r="21" spans="1:23" ht="15" customHeight="1"/>
    <row r="22" spans="1:23" s="16" customFormat="1" ht="15" customHeight="1">
      <c r="B22" s="31" t="s">
        <v>153</v>
      </c>
    </row>
    <row r="23" spans="1:23" s="16" customFormat="1" ht="15" customHeight="1">
      <c r="B23" s="31" t="s">
        <v>28</v>
      </c>
    </row>
    <row r="24" spans="1:23" s="16" customFormat="1" ht="15" customHeight="1">
      <c r="B24" s="31" t="s">
        <v>17</v>
      </c>
    </row>
    <row r="25" spans="1:23" ht="15" customHeight="1">
      <c r="A25" s="16"/>
      <c r="B25" s="31" t="s">
        <v>154</v>
      </c>
      <c r="C25" s="16"/>
      <c r="D25" s="16"/>
      <c r="E25" s="16"/>
      <c r="F25" s="16"/>
      <c r="G25" s="16"/>
      <c r="H25" s="16"/>
      <c r="I25" s="16"/>
      <c r="J25" s="16"/>
      <c r="K25" s="16"/>
      <c r="L25" s="16"/>
      <c r="M25" s="16"/>
      <c r="N25" s="16"/>
      <c r="O25" s="16"/>
      <c r="P25" s="16"/>
      <c r="Q25" s="16"/>
      <c r="R25" s="16"/>
      <c r="S25" s="16"/>
      <c r="T25" s="16"/>
      <c r="U25" s="16"/>
      <c r="V25" s="16"/>
    </row>
    <row r="26" spans="1:23" ht="15" customHeight="1">
      <c r="A26" s="16"/>
      <c r="B26" s="31" t="s">
        <v>529</v>
      </c>
      <c r="C26" s="16"/>
      <c r="D26" s="16"/>
      <c r="E26" s="16"/>
      <c r="F26" s="16"/>
      <c r="G26" s="16"/>
      <c r="H26" s="16"/>
      <c r="I26" s="16"/>
      <c r="J26" s="16"/>
      <c r="K26" s="16"/>
      <c r="L26" s="16"/>
      <c r="M26" s="16"/>
      <c r="N26" s="16"/>
      <c r="O26" s="16"/>
      <c r="P26" s="16"/>
      <c r="Q26" s="16"/>
      <c r="R26" s="16"/>
      <c r="S26" s="16"/>
      <c r="T26" s="16"/>
      <c r="U26" s="16"/>
      <c r="V26" s="16"/>
    </row>
    <row r="27" spans="1:23" ht="30" customHeight="1">
      <c r="B27" s="918" t="s">
        <v>530</v>
      </c>
      <c r="C27" s="918"/>
      <c r="D27" s="918"/>
      <c r="E27" s="918"/>
      <c r="F27" s="918"/>
      <c r="G27" s="918"/>
      <c r="H27" s="918"/>
      <c r="I27" s="918"/>
      <c r="J27" s="225"/>
      <c r="K27" s="225"/>
      <c r="L27" s="225"/>
      <c r="M27" s="225"/>
      <c r="N27" s="225"/>
      <c r="O27" s="225"/>
      <c r="P27" s="225"/>
      <c r="Q27" s="225"/>
      <c r="R27" s="225"/>
      <c r="S27" s="225"/>
      <c r="T27" s="225"/>
      <c r="U27" s="225"/>
      <c r="V27" s="225"/>
      <c r="W27" s="225"/>
    </row>
    <row r="28" spans="1:23" ht="15" customHeight="1">
      <c r="A28" s="810" t="s">
        <v>247</v>
      </c>
      <c r="B28" s="810"/>
      <c r="C28" s="810"/>
      <c r="D28" s="810"/>
      <c r="E28" s="810"/>
      <c r="F28" s="810"/>
      <c r="G28" s="810"/>
      <c r="H28" s="810"/>
      <c r="I28" s="810"/>
      <c r="J28" s="810"/>
      <c r="K28" s="810"/>
      <c r="L28" s="810"/>
      <c r="M28" s="810"/>
    </row>
    <row r="29" spans="1:23" ht="15" customHeight="1">
      <c r="N29" s="139"/>
      <c r="O29" s="139"/>
      <c r="P29" s="53"/>
      <c r="Q29" s="53"/>
      <c r="R29" s="53"/>
      <c r="S29" s="53"/>
      <c r="T29" s="53"/>
      <c r="U29" s="53"/>
      <c r="V29" s="53"/>
    </row>
    <row r="45" spans="2:2" ht="22.5" customHeight="1">
      <c r="B45" s="21"/>
    </row>
    <row r="46" spans="2:2" ht="22.5" customHeight="1">
      <c r="B46" s="21"/>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H1" sqref="H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4" t="s">
        <v>387</v>
      </c>
      <c r="D1" s="34"/>
      <c r="E1" s="34"/>
      <c r="F1" s="34"/>
      <c r="H1" s="34"/>
      <c r="I1" s="34"/>
      <c r="K1" s="34"/>
      <c r="L1" s="34"/>
      <c r="N1" s="34"/>
      <c r="O1" s="34"/>
      <c r="Q1" s="34"/>
      <c r="R1" s="34"/>
      <c r="T1" s="34"/>
      <c r="U1" s="34"/>
      <c r="W1" s="34"/>
      <c r="X1" s="34"/>
    </row>
    <row r="2" spans="1:27" ht="15" customHeight="1">
      <c r="A2" s="22"/>
      <c r="B2" s="248" t="s">
        <v>316</v>
      </c>
      <c r="D2" s="102"/>
      <c r="E2" s="102"/>
      <c r="F2" s="102"/>
      <c r="G2" s="104"/>
      <c r="H2" s="102"/>
      <c r="I2" s="102"/>
      <c r="J2" s="104"/>
      <c r="K2" s="102"/>
      <c r="L2" s="102"/>
      <c r="M2" s="104"/>
      <c r="N2" s="102"/>
      <c r="O2" s="102"/>
      <c r="P2" s="105"/>
      <c r="Q2" s="102"/>
      <c r="R2" s="102"/>
      <c r="S2" s="105"/>
      <c r="T2" s="102"/>
      <c r="U2" s="102"/>
      <c r="V2" s="105"/>
      <c r="W2" s="102"/>
      <c r="X2" s="102"/>
      <c r="Y2" s="105"/>
      <c r="Z2" s="105"/>
      <c r="AA2" s="105"/>
    </row>
    <row r="3" spans="1:27" ht="15" customHeight="1">
      <c r="B3" s="103"/>
      <c r="C3" s="104"/>
      <c r="D3" s="104"/>
      <c r="E3" s="104"/>
      <c r="F3" s="104"/>
      <c r="G3" s="104"/>
      <c r="H3" s="104"/>
      <c r="J3" s="104"/>
      <c r="K3" s="104"/>
      <c r="L3" s="104"/>
      <c r="M3" s="104"/>
      <c r="N3" s="104"/>
      <c r="O3" s="104"/>
      <c r="P3" s="105"/>
      <c r="Q3" s="104"/>
      <c r="R3" s="104"/>
      <c r="S3" s="105"/>
      <c r="T3" s="104"/>
      <c r="U3" s="104"/>
      <c r="V3" s="105"/>
      <c r="W3" s="104"/>
      <c r="X3" s="104"/>
      <c r="Y3" s="105"/>
      <c r="Z3" s="105"/>
      <c r="AA3" s="105"/>
    </row>
    <row r="4" spans="1:27" ht="15" customHeight="1">
      <c r="B4" s="208" t="s">
        <v>56</v>
      </c>
      <c r="D4" s="140"/>
      <c r="E4" s="140"/>
      <c r="F4" s="140"/>
      <c r="G4" s="104"/>
      <c r="H4" s="140"/>
      <c r="I4" s="140"/>
      <c r="J4" s="104"/>
      <c r="K4" s="140"/>
      <c r="L4" s="140"/>
      <c r="M4" s="141"/>
      <c r="N4" s="140"/>
      <c r="O4" s="140"/>
      <c r="P4" s="105"/>
      <c r="Q4" s="140"/>
      <c r="R4" s="140"/>
      <c r="S4" s="105"/>
      <c r="T4" s="140"/>
      <c r="U4" s="140"/>
      <c r="V4" s="105"/>
      <c r="W4" s="140"/>
      <c r="X4" s="140"/>
      <c r="Y4" s="105"/>
      <c r="Z4" s="105"/>
      <c r="AA4" s="108"/>
    </row>
    <row r="5" spans="1:27" ht="78" customHeight="1">
      <c r="B5" s="920" t="s">
        <v>371</v>
      </c>
      <c r="C5" s="920"/>
      <c r="D5" s="920"/>
      <c r="E5" s="920"/>
      <c r="F5" s="920"/>
      <c r="G5" s="921"/>
      <c r="H5" s="921"/>
      <c r="I5" s="921"/>
      <c r="J5" s="921"/>
      <c r="K5" s="921"/>
      <c r="L5" s="921"/>
      <c r="M5" s="921"/>
      <c r="N5" s="921"/>
      <c r="O5" s="921"/>
      <c r="P5" s="921"/>
      <c r="Q5" s="921"/>
      <c r="R5" s="921"/>
      <c r="S5" s="921"/>
      <c r="T5" s="921"/>
      <c r="U5" s="921"/>
      <c r="V5" s="921"/>
      <c r="W5" s="921"/>
      <c r="X5" s="921"/>
      <c r="Y5" s="921"/>
      <c r="Z5" s="921"/>
      <c r="AA5" s="113"/>
    </row>
    <row r="6" spans="1:27">
      <c r="B6" s="142"/>
      <c r="C6" s="143"/>
      <c r="D6" s="143"/>
      <c r="E6" s="143"/>
      <c r="F6" s="143"/>
      <c r="G6" s="143"/>
      <c r="H6" s="143"/>
      <c r="I6" s="143"/>
      <c r="J6" s="143"/>
      <c r="K6" s="143"/>
      <c r="L6" s="143"/>
      <c r="M6" s="143"/>
      <c r="N6" s="143"/>
      <c r="O6" s="143"/>
      <c r="P6" s="142"/>
      <c r="Q6" s="143"/>
      <c r="R6" s="143"/>
      <c r="S6" s="142"/>
      <c r="T6" s="143"/>
      <c r="U6" s="143"/>
      <c r="V6" s="142"/>
      <c r="W6" s="143"/>
      <c r="X6" s="143"/>
      <c r="Y6" s="142"/>
      <c r="Z6" s="142"/>
      <c r="AA6" s="113"/>
    </row>
    <row r="7" spans="1:27">
      <c r="B7" s="142"/>
      <c r="C7" s="143"/>
      <c r="D7" s="143"/>
      <c r="E7" s="143"/>
      <c r="F7" s="143"/>
      <c r="G7" s="143"/>
      <c r="H7" s="143"/>
      <c r="I7" s="143"/>
      <c r="J7" s="143"/>
      <c r="K7" s="143"/>
      <c r="L7" s="143"/>
      <c r="M7" s="143"/>
      <c r="N7" s="143"/>
      <c r="O7" s="143"/>
      <c r="P7" s="142"/>
      <c r="Q7" s="143"/>
      <c r="R7" s="143"/>
      <c r="S7" s="142"/>
      <c r="T7" s="143"/>
      <c r="U7" s="143"/>
      <c r="V7" s="142"/>
      <c r="W7" s="143"/>
      <c r="X7" s="143"/>
      <c r="Y7" s="142"/>
      <c r="Z7" s="142"/>
      <c r="AA7" s="113"/>
    </row>
    <row r="8" spans="1:27" ht="15" customHeight="1">
      <c r="B8" s="209" t="s">
        <v>262</v>
      </c>
      <c r="D8" s="144"/>
      <c r="E8" s="144"/>
      <c r="F8" s="144"/>
      <c r="G8" s="143"/>
      <c r="H8" s="144"/>
      <c r="I8" s="144"/>
      <c r="J8" s="143"/>
      <c r="K8" s="144"/>
      <c r="L8" s="144"/>
      <c r="M8" s="143"/>
      <c r="N8" s="144"/>
      <c r="O8" s="144"/>
      <c r="P8" s="142"/>
      <c r="Q8" s="144"/>
      <c r="R8" s="144"/>
      <c r="S8" s="142"/>
      <c r="T8" s="144"/>
      <c r="U8" s="144"/>
      <c r="V8" s="142"/>
      <c r="W8" s="144"/>
      <c r="X8" s="144"/>
      <c r="Y8" s="142"/>
      <c r="Z8" s="142"/>
      <c r="AA8" s="113"/>
    </row>
    <row r="9" spans="1:27" ht="45" customHeight="1">
      <c r="A9" s="24"/>
      <c r="B9" s="922" t="s">
        <v>55</v>
      </c>
      <c r="C9" s="923"/>
      <c r="D9" s="924"/>
      <c r="E9" s="239"/>
      <c r="F9" s="145" t="s">
        <v>49</v>
      </c>
      <c r="G9" s="239"/>
      <c r="H9" s="239"/>
      <c r="I9" s="145" t="s">
        <v>531</v>
      </c>
      <c r="J9" s="239"/>
      <c r="K9" s="922" t="s">
        <v>50</v>
      </c>
      <c r="L9" s="923"/>
      <c r="M9" s="924"/>
      <c r="N9" s="922" t="s">
        <v>323</v>
      </c>
      <c r="O9" s="923"/>
      <c r="P9" s="924"/>
      <c r="Q9" s="922" t="s">
        <v>169</v>
      </c>
      <c r="R9" s="923"/>
      <c r="S9" s="924"/>
      <c r="T9" s="922" t="s">
        <v>51</v>
      </c>
      <c r="U9" s="923"/>
      <c r="V9" s="924"/>
      <c r="W9" s="922" t="s">
        <v>59</v>
      </c>
      <c r="X9" s="923"/>
      <c r="Y9" s="924"/>
    </row>
    <row r="10" spans="1:27" ht="15.75" customHeight="1">
      <c r="B10" s="146" t="s">
        <v>57</v>
      </c>
      <c r="C10" s="146" t="s">
        <v>388</v>
      </c>
      <c r="D10" s="146" t="s">
        <v>58</v>
      </c>
      <c r="E10" s="146" t="s">
        <v>57</v>
      </c>
      <c r="F10" s="146" t="s">
        <v>388</v>
      </c>
      <c r="G10" s="146" t="s">
        <v>58</v>
      </c>
      <c r="H10" s="146" t="s">
        <v>57</v>
      </c>
      <c r="I10" s="146" t="s">
        <v>388</v>
      </c>
      <c r="J10" s="146" t="s">
        <v>58</v>
      </c>
      <c r="K10" s="146" t="s">
        <v>57</v>
      </c>
      <c r="L10" s="146" t="s">
        <v>388</v>
      </c>
      <c r="M10" s="146" t="s">
        <v>58</v>
      </c>
      <c r="N10" s="146" t="s">
        <v>57</v>
      </c>
      <c r="O10" s="146" t="s">
        <v>388</v>
      </c>
      <c r="P10" s="146" t="s">
        <v>58</v>
      </c>
      <c r="Q10" s="146" t="s">
        <v>57</v>
      </c>
      <c r="R10" s="146" t="s">
        <v>388</v>
      </c>
      <c r="S10" s="146" t="s">
        <v>58</v>
      </c>
      <c r="T10" s="146" t="s">
        <v>57</v>
      </c>
      <c r="U10" s="146" t="s">
        <v>388</v>
      </c>
      <c r="V10" s="146" t="s">
        <v>58</v>
      </c>
      <c r="W10" s="146" t="s">
        <v>57</v>
      </c>
      <c r="X10" s="146" t="s">
        <v>388</v>
      </c>
      <c r="Y10" s="146" t="s">
        <v>58</v>
      </c>
    </row>
    <row r="11" spans="1:27" ht="15.75" customHeight="1">
      <c r="B11" s="238"/>
      <c r="C11" s="238"/>
      <c r="D11" s="238"/>
      <c r="E11" s="238"/>
      <c r="F11" s="238"/>
      <c r="G11" s="238"/>
      <c r="H11" s="238"/>
      <c r="I11" s="147"/>
      <c r="J11" s="238"/>
      <c r="K11" s="238"/>
      <c r="L11" s="147"/>
      <c r="M11" s="238"/>
      <c r="N11" s="238"/>
      <c r="O11" s="147"/>
      <c r="P11" s="238"/>
      <c r="Q11" s="238"/>
      <c r="R11" s="148"/>
      <c r="S11" s="238"/>
      <c r="T11" s="238"/>
      <c r="U11" s="147"/>
      <c r="V11" s="238"/>
      <c r="W11" s="238"/>
      <c r="X11" s="147"/>
      <c r="Y11" s="238"/>
    </row>
    <row r="12" spans="1:27" ht="15" customHeight="1">
      <c r="B12"/>
    </row>
    <row r="13" spans="1:27" s="16" customFormat="1" ht="15" customHeight="1">
      <c r="B13" s="31" t="s">
        <v>52</v>
      </c>
      <c r="C13" s="31"/>
      <c r="D13" s="31"/>
      <c r="E13" s="31"/>
      <c r="G13" s="31"/>
      <c r="H13" s="31"/>
      <c r="J13" s="31"/>
      <c r="K13" s="31"/>
      <c r="M13" s="31"/>
      <c r="N13" s="31"/>
      <c r="P13" s="31"/>
      <c r="Q13" s="31"/>
      <c r="S13" s="31"/>
      <c r="T13" s="31"/>
      <c r="V13" s="31"/>
      <c r="W13" s="31"/>
    </row>
    <row r="14" spans="1:27" s="16" customFormat="1" ht="15" customHeight="1">
      <c r="B14" s="31" t="s">
        <v>60</v>
      </c>
      <c r="C14" s="31"/>
      <c r="D14" s="31"/>
      <c r="E14" s="31"/>
      <c r="G14" s="31"/>
      <c r="H14" s="31"/>
      <c r="J14" s="31"/>
      <c r="K14" s="31"/>
      <c r="M14" s="31"/>
      <c r="N14" s="31"/>
      <c r="P14" s="31"/>
      <c r="Q14" s="31"/>
      <c r="S14" s="31"/>
      <c r="T14" s="31"/>
      <c r="V14" s="31"/>
      <c r="W14" s="31"/>
    </row>
    <row r="15" spans="1:27" s="16" customFormat="1" ht="30" customHeight="1">
      <c r="B15" s="814" t="s">
        <v>391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row>
    <row r="34" spans="1:29" ht="13.5">
      <c r="A34" s="810" t="s">
        <v>247</v>
      </c>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row>
    <row r="45" spans="1:29" ht="14.25">
      <c r="B45" s="21"/>
    </row>
    <row r="46" spans="1:29" ht="14.25">
      <c r="B46" s="21"/>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Normal="100" zoomScaleSheetLayoutView="100" workbookViewId="0">
      <selection activeCell="J9" sqref="J9:J10"/>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3" ht="22.5" customHeight="1">
      <c r="B1" s="204" t="s">
        <v>389</v>
      </c>
    </row>
    <row r="2" spans="1:13" ht="15" customHeight="1">
      <c r="A2" s="22"/>
      <c r="B2" s="248" t="s">
        <v>318</v>
      </c>
      <c r="C2" s="103"/>
      <c r="D2" s="106"/>
      <c r="E2" s="106"/>
      <c r="F2" s="103"/>
      <c r="G2" s="103"/>
      <c r="H2" s="103"/>
      <c r="I2" s="103"/>
    </row>
    <row r="3" spans="1:13" ht="15" customHeight="1">
      <c r="A3" s="107"/>
      <c r="B3" s="103"/>
      <c r="C3" s="103"/>
      <c r="D3" s="106"/>
      <c r="E3" s="106"/>
      <c r="F3" s="103"/>
      <c r="G3" s="103"/>
      <c r="H3" s="103"/>
      <c r="I3" s="108"/>
    </row>
    <row r="4" spans="1:13" ht="13.5">
      <c r="A4" s="109"/>
      <c r="B4" s="278"/>
      <c r="C4" s="279" t="s">
        <v>136</v>
      </c>
      <c r="D4" s="279" t="s">
        <v>252</v>
      </c>
      <c r="E4" s="279" t="s">
        <v>579</v>
      </c>
      <c r="F4" s="279" t="s">
        <v>580</v>
      </c>
      <c r="G4" s="279" t="s">
        <v>574</v>
      </c>
      <c r="H4" s="279" t="s">
        <v>570</v>
      </c>
      <c r="I4" s="283" t="s">
        <v>576</v>
      </c>
      <c r="J4" s="279" t="s">
        <v>18</v>
      </c>
      <c r="M4" s="6"/>
    </row>
    <row r="5" spans="1:13" ht="13.5">
      <c r="A5" s="109"/>
      <c r="B5" s="929">
        <v>1</v>
      </c>
      <c r="C5" s="934" t="s">
        <v>212</v>
      </c>
      <c r="D5" s="110" t="s">
        <v>272</v>
      </c>
      <c r="E5" s="925" t="s">
        <v>358</v>
      </c>
      <c r="F5" s="925" t="s">
        <v>358</v>
      </c>
      <c r="G5" s="925" t="s">
        <v>358</v>
      </c>
      <c r="H5" s="925" t="s">
        <v>358</v>
      </c>
      <c r="I5" s="925" t="s">
        <v>358</v>
      </c>
      <c r="J5" s="932"/>
    </row>
    <row r="6" spans="1:13" ht="13.5">
      <c r="A6" s="109"/>
      <c r="B6" s="930"/>
      <c r="C6" s="934"/>
      <c r="D6" s="111" t="s">
        <v>269</v>
      </c>
      <c r="E6" s="926"/>
      <c r="F6" s="926"/>
      <c r="G6" s="926"/>
      <c r="H6" s="926"/>
      <c r="I6" s="926"/>
      <c r="J6" s="933"/>
    </row>
    <row r="7" spans="1:13" ht="13.5">
      <c r="A7" s="109"/>
      <c r="B7" s="929">
        <v>2</v>
      </c>
      <c r="C7" s="931" t="s">
        <v>29</v>
      </c>
      <c r="D7" s="110" t="s">
        <v>272</v>
      </c>
      <c r="E7" s="925" t="s">
        <v>358</v>
      </c>
      <c r="F7" s="925" t="s">
        <v>358</v>
      </c>
      <c r="G7" s="925" t="s">
        <v>358</v>
      </c>
      <c r="H7" s="925" t="s">
        <v>358</v>
      </c>
      <c r="I7" s="925" t="s">
        <v>358</v>
      </c>
      <c r="J7" s="927"/>
    </row>
    <row r="8" spans="1:13" ht="13.5">
      <c r="A8" s="109"/>
      <c r="B8" s="930"/>
      <c r="C8" s="931"/>
      <c r="D8" s="111" t="s">
        <v>30</v>
      </c>
      <c r="E8" s="926"/>
      <c r="F8" s="926"/>
      <c r="G8" s="926"/>
      <c r="H8" s="926"/>
      <c r="I8" s="926"/>
      <c r="J8" s="928"/>
    </row>
    <row r="9" spans="1:13" ht="13.5" customHeight="1">
      <c r="A9" s="112"/>
      <c r="B9" s="929">
        <v>3</v>
      </c>
      <c r="C9" s="931" t="s">
        <v>31</v>
      </c>
      <c r="D9" s="110" t="s">
        <v>209</v>
      </c>
      <c r="E9" s="925" t="s">
        <v>358</v>
      </c>
      <c r="F9" s="925" t="s">
        <v>358</v>
      </c>
      <c r="G9" s="925" t="s">
        <v>358</v>
      </c>
      <c r="H9" s="925" t="s">
        <v>358</v>
      </c>
      <c r="I9" s="925" t="s">
        <v>358</v>
      </c>
      <c r="J9" s="927"/>
    </row>
    <row r="10" spans="1:13" ht="13.5">
      <c r="A10" s="109"/>
      <c r="B10" s="930"/>
      <c r="C10" s="931"/>
      <c r="D10" s="111" t="s">
        <v>269</v>
      </c>
      <c r="E10" s="926"/>
      <c r="F10" s="926"/>
      <c r="G10" s="926"/>
      <c r="H10" s="926"/>
      <c r="I10" s="926"/>
      <c r="J10" s="928"/>
    </row>
    <row r="11" spans="1:13" ht="13.5">
      <c r="A11" s="109"/>
      <c r="B11" s="929">
        <v>4</v>
      </c>
      <c r="C11" s="931" t="s">
        <v>32</v>
      </c>
      <c r="D11" s="110" t="s">
        <v>273</v>
      </c>
      <c r="E11" s="925" t="s">
        <v>358</v>
      </c>
      <c r="F11" s="925" t="s">
        <v>358</v>
      </c>
      <c r="G11" s="925" t="s">
        <v>358</v>
      </c>
      <c r="H11" s="925" t="s">
        <v>358</v>
      </c>
      <c r="I11" s="925" t="s">
        <v>358</v>
      </c>
      <c r="J11" s="927"/>
    </row>
    <row r="12" spans="1:13" ht="13.5">
      <c r="A12" s="109"/>
      <c r="B12" s="930"/>
      <c r="C12" s="931"/>
      <c r="D12" s="111" t="s">
        <v>269</v>
      </c>
      <c r="E12" s="926"/>
      <c r="F12" s="926"/>
      <c r="G12" s="926"/>
      <c r="H12" s="926"/>
      <c r="I12" s="926"/>
      <c r="J12" s="928"/>
    </row>
    <row r="13" spans="1:13" ht="13.5">
      <c r="A13" s="109"/>
      <c r="B13" s="929">
        <v>5</v>
      </c>
      <c r="C13" s="931" t="s">
        <v>33</v>
      </c>
      <c r="D13" s="110" t="s">
        <v>213</v>
      </c>
      <c r="E13" s="925" t="s">
        <v>358</v>
      </c>
      <c r="F13" s="925" t="s">
        <v>358</v>
      </c>
      <c r="G13" s="925" t="s">
        <v>358</v>
      </c>
      <c r="H13" s="925" t="s">
        <v>358</v>
      </c>
      <c r="I13" s="925" t="s">
        <v>358</v>
      </c>
      <c r="J13" s="927"/>
    </row>
    <row r="14" spans="1:13" ht="13.5">
      <c r="A14" s="109"/>
      <c r="B14" s="930"/>
      <c r="C14" s="931"/>
      <c r="D14" s="111" t="s">
        <v>269</v>
      </c>
      <c r="E14" s="926"/>
      <c r="F14" s="926"/>
      <c r="G14" s="926"/>
      <c r="H14" s="926"/>
      <c r="I14" s="926"/>
      <c r="J14" s="928"/>
    </row>
    <row r="15" spans="1:13" ht="13.5">
      <c r="A15" s="109"/>
      <c r="B15" s="929">
        <v>6</v>
      </c>
      <c r="C15" s="931" t="s">
        <v>263</v>
      </c>
      <c r="D15" s="110" t="s">
        <v>268</v>
      </c>
      <c r="E15" s="925" t="s">
        <v>358</v>
      </c>
      <c r="F15" s="925" t="s">
        <v>358</v>
      </c>
      <c r="G15" s="925" t="s">
        <v>358</v>
      </c>
      <c r="H15" s="925" t="s">
        <v>358</v>
      </c>
      <c r="I15" s="925" t="s">
        <v>358</v>
      </c>
      <c r="J15" s="927"/>
    </row>
    <row r="16" spans="1:13" ht="13.5">
      <c r="A16" s="109"/>
      <c r="B16" s="930"/>
      <c r="C16" s="931"/>
      <c r="D16" s="111" t="s">
        <v>264</v>
      </c>
      <c r="E16" s="926"/>
      <c r="F16" s="926"/>
      <c r="G16" s="926"/>
      <c r="H16" s="926"/>
      <c r="I16" s="926"/>
      <c r="J16" s="928"/>
    </row>
    <row r="17" spans="1:10" ht="13.5">
      <c r="A17" s="109"/>
      <c r="B17" s="929">
        <v>7</v>
      </c>
      <c r="C17" s="931" t="s">
        <v>265</v>
      </c>
      <c r="D17" s="110" t="s">
        <v>266</v>
      </c>
      <c r="E17" s="925" t="s">
        <v>358</v>
      </c>
      <c r="F17" s="925" t="s">
        <v>358</v>
      </c>
      <c r="G17" s="925" t="s">
        <v>358</v>
      </c>
      <c r="H17" s="925" t="s">
        <v>358</v>
      </c>
      <c r="I17" s="925" t="s">
        <v>358</v>
      </c>
      <c r="J17" s="927"/>
    </row>
    <row r="18" spans="1:10" ht="13.5">
      <c r="A18" s="109"/>
      <c r="B18" s="930"/>
      <c r="C18" s="931"/>
      <c r="D18" s="111" t="s">
        <v>267</v>
      </c>
      <c r="E18" s="926"/>
      <c r="F18" s="926"/>
      <c r="G18" s="926"/>
      <c r="H18" s="926"/>
      <c r="I18" s="926"/>
      <c r="J18" s="928"/>
    </row>
    <row r="19" spans="1:10" ht="13.5">
      <c r="A19" s="109"/>
      <c r="B19" s="929">
        <v>8</v>
      </c>
      <c r="C19" s="931" t="s">
        <v>34</v>
      </c>
      <c r="D19" s="110" t="s">
        <v>30</v>
      </c>
      <c r="E19" s="925" t="s">
        <v>358</v>
      </c>
      <c r="F19" s="925" t="s">
        <v>358</v>
      </c>
      <c r="G19" s="925" t="s">
        <v>358</v>
      </c>
      <c r="H19" s="925" t="s">
        <v>358</v>
      </c>
      <c r="I19" s="925" t="s">
        <v>358</v>
      </c>
      <c r="J19" s="927"/>
    </row>
    <row r="20" spans="1:10" ht="13.5">
      <c r="A20" s="109"/>
      <c r="B20" s="930"/>
      <c r="C20" s="931"/>
      <c r="D20" s="111" t="s">
        <v>269</v>
      </c>
      <c r="E20" s="926"/>
      <c r="F20" s="926"/>
      <c r="G20" s="926"/>
      <c r="H20" s="926"/>
      <c r="I20" s="926"/>
      <c r="J20" s="928"/>
    </row>
    <row r="21" spans="1:10" ht="13.5">
      <c r="A21" s="109"/>
      <c r="B21" s="937">
        <v>9</v>
      </c>
      <c r="C21" s="931" t="s">
        <v>35</v>
      </c>
      <c r="D21" s="110" t="s">
        <v>274</v>
      </c>
      <c r="E21" s="925" t="s">
        <v>358</v>
      </c>
      <c r="F21" s="925" t="s">
        <v>358</v>
      </c>
      <c r="G21" s="925" t="s">
        <v>358</v>
      </c>
      <c r="H21" s="925" t="s">
        <v>358</v>
      </c>
      <c r="I21" s="925" t="s">
        <v>358</v>
      </c>
      <c r="J21" s="927"/>
    </row>
    <row r="22" spans="1:10" ht="13.5">
      <c r="A22" s="109"/>
      <c r="B22" s="929"/>
      <c r="C22" s="931"/>
      <c r="D22" s="111" t="s">
        <v>264</v>
      </c>
      <c r="E22" s="926"/>
      <c r="F22" s="926"/>
      <c r="G22" s="926"/>
      <c r="H22" s="926"/>
      <c r="I22" s="926"/>
      <c r="J22" s="928"/>
    </row>
    <row r="23" spans="1:10" ht="13.5">
      <c r="A23" s="109"/>
      <c r="B23" s="929"/>
      <c r="C23" s="931" t="s">
        <v>270</v>
      </c>
      <c r="D23" s="110" t="s">
        <v>276</v>
      </c>
      <c r="E23" s="925" t="s">
        <v>358</v>
      </c>
      <c r="F23" s="925" t="s">
        <v>358</v>
      </c>
      <c r="G23" s="925" t="s">
        <v>358</v>
      </c>
      <c r="H23" s="925" t="s">
        <v>358</v>
      </c>
      <c r="I23" s="925" t="s">
        <v>358</v>
      </c>
      <c r="J23" s="927"/>
    </row>
    <row r="24" spans="1:10" ht="13.5">
      <c r="A24" s="109"/>
      <c r="B24" s="930"/>
      <c r="C24" s="931"/>
      <c r="D24" s="111" t="s">
        <v>269</v>
      </c>
      <c r="E24" s="926"/>
      <c r="F24" s="926"/>
      <c r="G24" s="926"/>
      <c r="H24" s="926"/>
      <c r="I24" s="926"/>
      <c r="J24" s="928"/>
    </row>
    <row r="25" spans="1:10" ht="13.5">
      <c r="A25" s="109"/>
      <c r="B25" s="937">
        <v>10</v>
      </c>
      <c r="C25" s="931" t="s">
        <v>36</v>
      </c>
      <c r="D25" s="110" t="s">
        <v>275</v>
      </c>
      <c r="E25" s="925" t="s">
        <v>358</v>
      </c>
      <c r="F25" s="925" t="s">
        <v>358</v>
      </c>
      <c r="G25" s="925" t="s">
        <v>358</v>
      </c>
      <c r="H25" s="925" t="s">
        <v>358</v>
      </c>
      <c r="I25" s="925" t="s">
        <v>358</v>
      </c>
      <c r="J25" s="927"/>
    </row>
    <row r="26" spans="1:10" ht="13.5">
      <c r="A26" s="109"/>
      <c r="B26" s="929"/>
      <c r="C26" s="931"/>
      <c r="D26" s="111" t="s">
        <v>264</v>
      </c>
      <c r="E26" s="926"/>
      <c r="F26" s="926"/>
      <c r="G26" s="926"/>
      <c r="H26" s="926"/>
      <c r="I26" s="926"/>
      <c r="J26" s="928"/>
    </row>
    <row r="27" spans="1:10" ht="13.5">
      <c r="A27" s="109"/>
      <c r="B27" s="929"/>
      <c r="C27" s="931" t="s">
        <v>277</v>
      </c>
      <c r="D27" s="110" t="s">
        <v>271</v>
      </c>
      <c r="E27" s="925" t="s">
        <v>358</v>
      </c>
      <c r="F27" s="925" t="s">
        <v>358</v>
      </c>
      <c r="G27" s="925" t="s">
        <v>358</v>
      </c>
      <c r="H27" s="925" t="s">
        <v>358</v>
      </c>
      <c r="I27" s="925" t="s">
        <v>358</v>
      </c>
      <c r="J27" s="927"/>
    </row>
    <row r="28" spans="1:10" ht="13.5">
      <c r="A28" s="109"/>
      <c r="B28" s="930"/>
      <c r="C28" s="931"/>
      <c r="D28" s="111" t="s">
        <v>269</v>
      </c>
      <c r="E28" s="926"/>
      <c r="F28" s="926"/>
      <c r="G28" s="926"/>
      <c r="H28" s="926"/>
      <c r="I28" s="926"/>
      <c r="J28" s="928"/>
    </row>
    <row r="29" spans="1:10" ht="13.5">
      <c r="A29" s="109"/>
      <c r="B29" s="929">
        <v>11</v>
      </c>
      <c r="C29" s="931" t="s">
        <v>37</v>
      </c>
      <c r="D29" s="110" t="s">
        <v>214</v>
      </c>
      <c r="E29" s="925" t="s">
        <v>358</v>
      </c>
      <c r="F29" s="925" t="s">
        <v>358</v>
      </c>
      <c r="G29" s="925" t="s">
        <v>358</v>
      </c>
      <c r="H29" s="925" t="s">
        <v>358</v>
      </c>
      <c r="I29" s="925" t="s">
        <v>358</v>
      </c>
      <c r="J29" s="927"/>
    </row>
    <row r="30" spans="1:10" ht="13.5">
      <c r="A30" s="109"/>
      <c r="B30" s="930"/>
      <c r="C30" s="931"/>
      <c r="D30" s="111" t="s">
        <v>264</v>
      </c>
      <c r="E30" s="926"/>
      <c r="F30" s="926"/>
      <c r="G30" s="926"/>
      <c r="H30" s="926"/>
      <c r="I30" s="926"/>
      <c r="J30" s="928"/>
    </row>
    <row r="31" spans="1:10" ht="13.5">
      <c r="A31" s="109"/>
      <c r="B31" s="929">
        <v>12</v>
      </c>
      <c r="C31" s="931" t="s">
        <v>278</v>
      </c>
      <c r="D31" s="110" t="s">
        <v>38</v>
      </c>
      <c r="E31" s="925" t="s">
        <v>358</v>
      </c>
      <c r="F31" s="925" t="s">
        <v>358</v>
      </c>
      <c r="G31" s="925" t="s">
        <v>358</v>
      </c>
      <c r="H31" s="925" t="s">
        <v>358</v>
      </c>
      <c r="I31" s="925" t="s">
        <v>358</v>
      </c>
      <c r="J31" s="927"/>
    </row>
    <row r="32" spans="1:10" ht="13.5">
      <c r="A32" s="109"/>
      <c r="B32" s="930"/>
      <c r="C32" s="931"/>
      <c r="D32" s="111" t="s">
        <v>279</v>
      </c>
      <c r="E32" s="926"/>
      <c r="F32" s="926"/>
      <c r="G32" s="926"/>
      <c r="H32" s="926"/>
      <c r="I32" s="926"/>
      <c r="J32" s="928"/>
    </row>
    <row r="33" spans="1:12" ht="13.5">
      <c r="A33" s="109"/>
      <c r="B33" s="929">
        <v>13</v>
      </c>
      <c r="C33" s="931" t="s">
        <v>280</v>
      </c>
      <c r="D33" s="110" t="s">
        <v>281</v>
      </c>
      <c r="E33" s="925" t="s">
        <v>358</v>
      </c>
      <c r="F33" s="925" t="s">
        <v>358</v>
      </c>
      <c r="G33" s="925" t="s">
        <v>358</v>
      </c>
      <c r="H33" s="925" t="s">
        <v>358</v>
      </c>
      <c r="I33" s="925" t="s">
        <v>358</v>
      </c>
      <c r="J33" s="927"/>
    </row>
    <row r="34" spans="1:12" ht="13.5">
      <c r="A34" s="109"/>
      <c r="B34" s="930"/>
      <c r="C34" s="931"/>
      <c r="D34" s="111" t="s">
        <v>282</v>
      </c>
      <c r="E34" s="926"/>
      <c r="F34" s="926"/>
      <c r="G34" s="926"/>
      <c r="H34" s="926"/>
      <c r="I34" s="926"/>
      <c r="J34" s="928"/>
    </row>
    <row r="35" spans="1:12" ht="13.5">
      <c r="A35" s="109"/>
      <c r="B35" s="929">
        <v>14</v>
      </c>
      <c r="C35" s="931" t="s">
        <v>283</v>
      </c>
      <c r="D35" s="110" t="s">
        <v>284</v>
      </c>
      <c r="E35" s="925" t="s">
        <v>358</v>
      </c>
      <c r="F35" s="925" t="s">
        <v>358</v>
      </c>
      <c r="G35" s="925" t="s">
        <v>358</v>
      </c>
      <c r="H35" s="925" t="s">
        <v>358</v>
      </c>
      <c r="I35" s="925" t="s">
        <v>358</v>
      </c>
      <c r="J35" s="927"/>
    </row>
    <row r="36" spans="1:12" ht="13.5">
      <c r="A36" s="109"/>
      <c r="B36" s="930"/>
      <c r="C36" s="931"/>
      <c r="D36" s="111" t="s">
        <v>285</v>
      </c>
      <c r="E36" s="926"/>
      <c r="F36" s="926"/>
      <c r="G36" s="926"/>
      <c r="H36" s="926"/>
      <c r="I36" s="926"/>
      <c r="J36" s="928"/>
    </row>
    <row r="37" spans="1:12" ht="15" customHeight="1">
      <c r="A37" s="107"/>
      <c r="B37" s="108"/>
      <c r="C37" s="113"/>
      <c r="D37" s="114"/>
      <c r="E37" s="114"/>
      <c r="F37" s="113"/>
      <c r="G37" s="113"/>
      <c r="H37" s="113"/>
      <c r="I37" s="113"/>
    </row>
    <row r="38" spans="1:12" s="16" customFormat="1" ht="45" customHeight="1">
      <c r="A38" s="107"/>
      <c r="B38" s="935" t="s">
        <v>562</v>
      </c>
      <c r="C38" s="936"/>
      <c r="D38" s="936"/>
      <c r="E38" s="936"/>
      <c r="F38" s="936"/>
      <c r="G38" s="936"/>
      <c r="H38" s="936"/>
      <c r="I38" s="936"/>
      <c r="J38" s="936"/>
      <c r="K38" s="107"/>
      <c r="L38" s="107"/>
    </row>
    <row r="39" spans="1:12" ht="16.5" customHeight="1">
      <c r="A39" s="810" t="s">
        <v>245</v>
      </c>
      <c r="B39" s="810"/>
      <c r="C39" s="810"/>
      <c r="D39" s="810"/>
      <c r="E39" s="810"/>
      <c r="F39" s="810"/>
      <c r="G39" s="810"/>
      <c r="H39" s="810"/>
      <c r="I39" s="810"/>
      <c r="J39" s="810"/>
    </row>
    <row r="41" spans="1:12" ht="13.5">
      <c r="I41" s="275"/>
      <c r="J41" s="53"/>
    </row>
    <row r="46" spans="1:12" ht="14.25">
      <c r="B46" s="21"/>
    </row>
    <row r="47" spans="1:12" ht="14.25">
      <c r="B47" s="21"/>
    </row>
  </sheetData>
  <mergeCells count="12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90" orientation="landscape" r:id="rId1"/>
  <rowBreaks count="1" manualBreakCount="1">
    <brk id="4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Normal="100" zoomScaleSheetLayoutView="100" workbookViewId="0">
      <selection activeCell="J13" sqref="J13:J14"/>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2" ht="22.5" customHeight="1">
      <c r="B1" s="204" t="s">
        <v>560</v>
      </c>
    </row>
    <row r="2" spans="1:12" ht="15" customHeight="1">
      <c r="A2" s="22"/>
      <c r="B2" s="102" t="s">
        <v>533</v>
      </c>
      <c r="C2" s="103"/>
      <c r="D2" s="106"/>
      <c r="E2" s="103"/>
      <c r="F2" s="103"/>
      <c r="G2" s="103"/>
      <c r="H2" s="103"/>
    </row>
    <row r="3" spans="1:12" ht="15" customHeight="1">
      <c r="A3" s="107"/>
      <c r="B3" s="103"/>
      <c r="C3" s="103"/>
      <c r="D3" s="106"/>
      <c r="E3" s="103"/>
      <c r="F3" s="103"/>
      <c r="G3" s="108"/>
      <c r="H3" s="108"/>
    </row>
    <row r="4" spans="1:12" ht="13.5">
      <c r="A4" s="109"/>
      <c r="B4" s="278"/>
      <c r="C4" s="279" t="s">
        <v>136</v>
      </c>
      <c r="D4" s="279" t="s">
        <v>252</v>
      </c>
      <c r="E4" s="279" t="s">
        <v>579</v>
      </c>
      <c r="F4" s="279" t="s">
        <v>580</v>
      </c>
      <c r="G4" s="279" t="s">
        <v>574</v>
      </c>
      <c r="H4" s="279" t="s">
        <v>570</v>
      </c>
      <c r="I4" s="283" t="s">
        <v>576</v>
      </c>
      <c r="J4" s="279" t="s">
        <v>18</v>
      </c>
      <c r="L4" s="6"/>
    </row>
    <row r="5" spans="1:12" ht="13.5">
      <c r="A5" s="109"/>
      <c r="B5" s="929">
        <v>1</v>
      </c>
      <c r="C5" s="934" t="s">
        <v>212</v>
      </c>
      <c r="D5" s="110" t="s">
        <v>272</v>
      </c>
      <c r="E5" s="925" t="s">
        <v>358</v>
      </c>
      <c r="F5" s="925" t="s">
        <v>358</v>
      </c>
      <c r="G5" s="925" t="s">
        <v>358</v>
      </c>
      <c r="H5" s="925" t="s">
        <v>358</v>
      </c>
      <c r="I5" s="925" t="s">
        <v>358</v>
      </c>
      <c r="J5" s="932"/>
    </row>
    <row r="6" spans="1:12" ht="13.5">
      <c r="A6" s="109"/>
      <c r="B6" s="930"/>
      <c r="C6" s="934"/>
      <c r="D6" s="111" t="s">
        <v>269</v>
      </c>
      <c r="E6" s="926"/>
      <c r="F6" s="926"/>
      <c r="G6" s="926"/>
      <c r="H6" s="926"/>
      <c r="I6" s="926"/>
      <c r="J6" s="933"/>
    </row>
    <row r="7" spans="1:12" ht="13.5">
      <c r="A7" s="109"/>
      <c r="B7" s="929">
        <v>2</v>
      </c>
      <c r="C7" s="931" t="s">
        <v>29</v>
      </c>
      <c r="D7" s="110" t="s">
        <v>272</v>
      </c>
      <c r="E7" s="925" t="s">
        <v>358</v>
      </c>
      <c r="F7" s="925" t="s">
        <v>358</v>
      </c>
      <c r="G7" s="925" t="s">
        <v>358</v>
      </c>
      <c r="H7" s="925" t="s">
        <v>358</v>
      </c>
      <c r="I7" s="925" t="s">
        <v>358</v>
      </c>
      <c r="J7" s="927"/>
    </row>
    <row r="8" spans="1:12" ht="13.5">
      <c r="A8" s="109"/>
      <c r="B8" s="930"/>
      <c r="C8" s="931"/>
      <c r="D8" s="111" t="s">
        <v>30</v>
      </c>
      <c r="E8" s="926"/>
      <c r="F8" s="926"/>
      <c r="G8" s="926"/>
      <c r="H8" s="926"/>
      <c r="I8" s="926"/>
      <c r="J8" s="928"/>
    </row>
    <row r="9" spans="1:12" ht="13.5" customHeight="1">
      <c r="A9" s="112"/>
      <c r="B9" s="929">
        <v>3</v>
      </c>
      <c r="C9" s="931" t="s">
        <v>31</v>
      </c>
      <c r="D9" s="110" t="s">
        <v>209</v>
      </c>
      <c r="E9" s="925" t="s">
        <v>358</v>
      </c>
      <c r="F9" s="925" t="s">
        <v>358</v>
      </c>
      <c r="G9" s="925" t="s">
        <v>358</v>
      </c>
      <c r="H9" s="925" t="s">
        <v>358</v>
      </c>
      <c r="I9" s="925" t="s">
        <v>358</v>
      </c>
      <c r="J9" s="927"/>
    </row>
    <row r="10" spans="1:12" ht="13.5">
      <c r="A10" s="109"/>
      <c r="B10" s="930"/>
      <c r="C10" s="931"/>
      <c r="D10" s="111" t="s">
        <v>269</v>
      </c>
      <c r="E10" s="926"/>
      <c r="F10" s="926"/>
      <c r="G10" s="926"/>
      <c r="H10" s="926"/>
      <c r="I10" s="926"/>
      <c r="J10" s="928"/>
    </row>
    <row r="11" spans="1:12" ht="13.5">
      <c r="A11" s="109"/>
      <c r="B11" s="929">
        <v>4</v>
      </c>
      <c r="C11" s="931" t="s">
        <v>32</v>
      </c>
      <c r="D11" s="110" t="s">
        <v>273</v>
      </c>
      <c r="E11" s="925" t="s">
        <v>358</v>
      </c>
      <c r="F11" s="925" t="s">
        <v>358</v>
      </c>
      <c r="G11" s="925" t="s">
        <v>358</v>
      </c>
      <c r="H11" s="925" t="s">
        <v>358</v>
      </c>
      <c r="I11" s="925" t="s">
        <v>358</v>
      </c>
      <c r="J11" s="927"/>
    </row>
    <row r="12" spans="1:12" ht="13.5">
      <c r="A12" s="109"/>
      <c r="B12" s="930"/>
      <c r="C12" s="931"/>
      <c r="D12" s="111" t="s">
        <v>269</v>
      </c>
      <c r="E12" s="926"/>
      <c r="F12" s="926"/>
      <c r="G12" s="926"/>
      <c r="H12" s="926"/>
      <c r="I12" s="926"/>
      <c r="J12" s="928"/>
    </row>
    <row r="13" spans="1:12" ht="13.5">
      <c r="A13" s="109"/>
      <c r="B13" s="929">
        <v>5</v>
      </c>
      <c r="C13" s="931" t="s">
        <v>33</v>
      </c>
      <c r="D13" s="110" t="s">
        <v>213</v>
      </c>
      <c r="E13" s="925" t="s">
        <v>358</v>
      </c>
      <c r="F13" s="925" t="s">
        <v>358</v>
      </c>
      <c r="G13" s="925" t="s">
        <v>358</v>
      </c>
      <c r="H13" s="925" t="s">
        <v>358</v>
      </c>
      <c r="I13" s="925" t="s">
        <v>358</v>
      </c>
      <c r="J13" s="927"/>
    </row>
    <row r="14" spans="1:12" ht="13.5">
      <c r="A14" s="109"/>
      <c r="B14" s="930"/>
      <c r="C14" s="931"/>
      <c r="D14" s="111" t="s">
        <v>269</v>
      </c>
      <c r="E14" s="926"/>
      <c r="F14" s="926"/>
      <c r="G14" s="926"/>
      <c r="H14" s="926"/>
      <c r="I14" s="926"/>
      <c r="J14" s="928"/>
    </row>
    <row r="15" spans="1:12" ht="13.5">
      <c r="A15" s="109"/>
      <c r="B15" s="929">
        <v>6</v>
      </c>
      <c r="C15" s="931" t="s">
        <v>263</v>
      </c>
      <c r="D15" s="110" t="s">
        <v>268</v>
      </c>
      <c r="E15" s="925" t="s">
        <v>358</v>
      </c>
      <c r="F15" s="925" t="s">
        <v>358</v>
      </c>
      <c r="G15" s="925" t="s">
        <v>358</v>
      </c>
      <c r="H15" s="925" t="s">
        <v>358</v>
      </c>
      <c r="I15" s="925" t="s">
        <v>358</v>
      </c>
      <c r="J15" s="927"/>
    </row>
    <row r="16" spans="1:12" ht="13.5">
      <c r="A16" s="109"/>
      <c r="B16" s="930"/>
      <c r="C16" s="931"/>
      <c r="D16" s="111" t="s">
        <v>264</v>
      </c>
      <c r="E16" s="926"/>
      <c r="F16" s="926"/>
      <c r="G16" s="926"/>
      <c r="H16" s="926"/>
      <c r="I16" s="926"/>
      <c r="J16" s="928"/>
    </row>
    <row r="17" spans="1:10" ht="13.5">
      <c r="A17" s="109"/>
      <c r="B17" s="929">
        <v>7</v>
      </c>
      <c r="C17" s="931" t="s">
        <v>265</v>
      </c>
      <c r="D17" s="110" t="s">
        <v>266</v>
      </c>
      <c r="E17" s="925" t="s">
        <v>358</v>
      </c>
      <c r="F17" s="925" t="s">
        <v>358</v>
      </c>
      <c r="G17" s="925" t="s">
        <v>358</v>
      </c>
      <c r="H17" s="925" t="s">
        <v>358</v>
      </c>
      <c r="I17" s="925" t="s">
        <v>358</v>
      </c>
      <c r="J17" s="927"/>
    </row>
    <row r="18" spans="1:10" ht="13.5">
      <c r="A18" s="109"/>
      <c r="B18" s="930"/>
      <c r="C18" s="931"/>
      <c r="D18" s="111" t="s">
        <v>267</v>
      </c>
      <c r="E18" s="926"/>
      <c r="F18" s="926"/>
      <c r="G18" s="926"/>
      <c r="H18" s="926"/>
      <c r="I18" s="926"/>
      <c r="J18" s="928"/>
    </row>
    <row r="19" spans="1:10" ht="13.5">
      <c r="A19" s="109"/>
      <c r="B19" s="929">
        <v>8</v>
      </c>
      <c r="C19" s="931" t="s">
        <v>34</v>
      </c>
      <c r="D19" s="110" t="s">
        <v>30</v>
      </c>
      <c r="E19" s="925" t="s">
        <v>358</v>
      </c>
      <c r="F19" s="925" t="s">
        <v>358</v>
      </c>
      <c r="G19" s="925" t="s">
        <v>358</v>
      </c>
      <c r="H19" s="925" t="s">
        <v>358</v>
      </c>
      <c r="I19" s="925" t="s">
        <v>358</v>
      </c>
      <c r="J19" s="927"/>
    </row>
    <row r="20" spans="1:10" ht="13.5">
      <c r="A20" s="109"/>
      <c r="B20" s="930"/>
      <c r="C20" s="931"/>
      <c r="D20" s="111" t="s">
        <v>269</v>
      </c>
      <c r="E20" s="926"/>
      <c r="F20" s="926"/>
      <c r="G20" s="926"/>
      <c r="H20" s="926"/>
      <c r="I20" s="926"/>
      <c r="J20" s="928"/>
    </row>
    <row r="21" spans="1:10" ht="13.5">
      <c r="A21" s="109"/>
      <c r="B21" s="937">
        <v>9</v>
      </c>
      <c r="C21" s="931" t="s">
        <v>35</v>
      </c>
      <c r="D21" s="110" t="s">
        <v>274</v>
      </c>
      <c r="E21" s="925" t="s">
        <v>358</v>
      </c>
      <c r="F21" s="925" t="s">
        <v>358</v>
      </c>
      <c r="G21" s="925" t="s">
        <v>358</v>
      </c>
      <c r="H21" s="925" t="s">
        <v>358</v>
      </c>
      <c r="I21" s="925" t="s">
        <v>358</v>
      </c>
      <c r="J21" s="927"/>
    </row>
    <row r="22" spans="1:10" ht="13.5">
      <c r="A22" s="109"/>
      <c r="B22" s="929"/>
      <c r="C22" s="931"/>
      <c r="D22" s="111" t="s">
        <v>264</v>
      </c>
      <c r="E22" s="926"/>
      <c r="F22" s="926"/>
      <c r="G22" s="926"/>
      <c r="H22" s="926"/>
      <c r="I22" s="926"/>
      <c r="J22" s="928"/>
    </row>
    <row r="23" spans="1:10" ht="13.5">
      <c r="A23" s="109"/>
      <c r="B23" s="929"/>
      <c r="C23" s="931" t="s">
        <v>270</v>
      </c>
      <c r="D23" s="110" t="s">
        <v>276</v>
      </c>
      <c r="E23" s="925" t="s">
        <v>358</v>
      </c>
      <c r="F23" s="925" t="s">
        <v>358</v>
      </c>
      <c r="G23" s="925" t="s">
        <v>358</v>
      </c>
      <c r="H23" s="925" t="s">
        <v>358</v>
      </c>
      <c r="I23" s="925" t="s">
        <v>358</v>
      </c>
      <c r="J23" s="927"/>
    </row>
    <row r="24" spans="1:10" ht="13.5">
      <c r="A24" s="109"/>
      <c r="B24" s="930"/>
      <c r="C24" s="931"/>
      <c r="D24" s="111" t="s">
        <v>269</v>
      </c>
      <c r="E24" s="926"/>
      <c r="F24" s="926"/>
      <c r="G24" s="926"/>
      <c r="H24" s="926"/>
      <c r="I24" s="926"/>
      <c r="J24" s="928"/>
    </row>
    <row r="25" spans="1:10" ht="13.5">
      <c r="A25" s="109"/>
      <c r="B25" s="937">
        <v>10</v>
      </c>
      <c r="C25" s="931" t="s">
        <v>36</v>
      </c>
      <c r="D25" s="110" t="s">
        <v>275</v>
      </c>
      <c r="E25" s="925" t="s">
        <v>358</v>
      </c>
      <c r="F25" s="925" t="s">
        <v>358</v>
      </c>
      <c r="G25" s="925" t="s">
        <v>358</v>
      </c>
      <c r="H25" s="925" t="s">
        <v>358</v>
      </c>
      <c r="I25" s="925" t="s">
        <v>358</v>
      </c>
      <c r="J25" s="927"/>
    </row>
    <row r="26" spans="1:10" ht="13.5">
      <c r="A26" s="109"/>
      <c r="B26" s="929"/>
      <c r="C26" s="931"/>
      <c r="D26" s="111" t="s">
        <v>264</v>
      </c>
      <c r="E26" s="926"/>
      <c r="F26" s="926"/>
      <c r="G26" s="926"/>
      <c r="H26" s="926"/>
      <c r="I26" s="926"/>
      <c r="J26" s="928"/>
    </row>
    <row r="27" spans="1:10" ht="13.5">
      <c r="A27" s="109"/>
      <c r="B27" s="929"/>
      <c r="C27" s="931" t="s">
        <v>277</v>
      </c>
      <c r="D27" s="110" t="s">
        <v>271</v>
      </c>
      <c r="E27" s="925" t="s">
        <v>358</v>
      </c>
      <c r="F27" s="925" t="s">
        <v>358</v>
      </c>
      <c r="G27" s="925" t="s">
        <v>358</v>
      </c>
      <c r="H27" s="925" t="s">
        <v>358</v>
      </c>
      <c r="I27" s="925" t="s">
        <v>358</v>
      </c>
      <c r="J27" s="927"/>
    </row>
    <row r="28" spans="1:10" ht="13.5">
      <c r="A28" s="109"/>
      <c r="B28" s="930"/>
      <c r="C28" s="931"/>
      <c r="D28" s="111" t="s">
        <v>269</v>
      </c>
      <c r="E28" s="926"/>
      <c r="F28" s="926"/>
      <c r="G28" s="926"/>
      <c r="H28" s="926"/>
      <c r="I28" s="926"/>
      <c r="J28" s="928"/>
    </row>
    <row r="29" spans="1:10" ht="13.5">
      <c r="A29" s="109"/>
      <c r="B29" s="929">
        <v>11</v>
      </c>
      <c r="C29" s="931" t="s">
        <v>37</v>
      </c>
      <c r="D29" s="110" t="s">
        <v>214</v>
      </c>
      <c r="E29" s="925" t="s">
        <v>358</v>
      </c>
      <c r="F29" s="925" t="s">
        <v>358</v>
      </c>
      <c r="G29" s="925" t="s">
        <v>358</v>
      </c>
      <c r="H29" s="925" t="s">
        <v>358</v>
      </c>
      <c r="I29" s="925" t="s">
        <v>358</v>
      </c>
      <c r="J29" s="927"/>
    </row>
    <row r="30" spans="1:10" ht="13.5">
      <c r="A30" s="109"/>
      <c r="B30" s="930"/>
      <c r="C30" s="931"/>
      <c r="D30" s="111" t="s">
        <v>264</v>
      </c>
      <c r="E30" s="926"/>
      <c r="F30" s="926"/>
      <c r="G30" s="926"/>
      <c r="H30" s="926"/>
      <c r="I30" s="926"/>
      <c r="J30" s="928"/>
    </row>
    <row r="31" spans="1:10" ht="13.5">
      <c r="A31" s="109"/>
      <c r="B31" s="929">
        <v>12</v>
      </c>
      <c r="C31" s="931" t="s">
        <v>278</v>
      </c>
      <c r="D31" s="110" t="s">
        <v>38</v>
      </c>
      <c r="E31" s="925" t="s">
        <v>358</v>
      </c>
      <c r="F31" s="925" t="s">
        <v>358</v>
      </c>
      <c r="G31" s="925" t="s">
        <v>358</v>
      </c>
      <c r="H31" s="925" t="s">
        <v>358</v>
      </c>
      <c r="I31" s="925" t="s">
        <v>358</v>
      </c>
      <c r="J31" s="927"/>
    </row>
    <row r="32" spans="1:10" ht="13.5">
      <c r="A32" s="109"/>
      <c r="B32" s="930"/>
      <c r="C32" s="931"/>
      <c r="D32" s="111" t="s">
        <v>279</v>
      </c>
      <c r="E32" s="926"/>
      <c r="F32" s="926"/>
      <c r="G32" s="926"/>
      <c r="H32" s="926"/>
      <c r="I32" s="926"/>
      <c r="J32" s="928"/>
    </row>
    <row r="33" spans="1:14" ht="13.5">
      <c r="A33" s="109"/>
      <c r="B33" s="929">
        <v>13</v>
      </c>
      <c r="C33" s="931" t="s">
        <v>280</v>
      </c>
      <c r="D33" s="110" t="s">
        <v>281</v>
      </c>
      <c r="E33" s="925" t="s">
        <v>358</v>
      </c>
      <c r="F33" s="925" t="s">
        <v>358</v>
      </c>
      <c r="G33" s="925" t="s">
        <v>358</v>
      </c>
      <c r="H33" s="925" t="s">
        <v>358</v>
      </c>
      <c r="I33" s="925" t="s">
        <v>358</v>
      </c>
      <c r="J33" s="927"/>
    </row>
    <row r="34" spans="1:14" ht="13.5">
      <c r="A34" s="109"/>
      <c r="B34" s="930"/>
      <c r="C34" s="931"/>
      <c r="D34" s="111" t="s">
        <v>282</v>
      </c>
      <c r="E34" s="926"/>
      <c r="F34" s="926"/>
      <c r="G34" s="926"/>
      <c r="H34" s="926"/>
      <c r="I34" s="926"/>
      <c r="J34" s="928"/>
    </row>
    <row r="35" spans="1:14" ht="13.5">
      <c r="A35" s="109"/>
      <c r="B35" s="929">
        <v>14</v>
      </c>
      <c r="C35" s="931" t="s">
        <v>283</v>
      </c>
      <c r="D35" s="110" t="s">
        <v>284</v>
      </c>
      <c r="E35" s="925" t="s">
        <v>358</v>
      </c>
      <c r="F35" s="925" t="s">
        <v>358</v>
      </c>
      <c r="G35" s="925" t="s">
        <v>358</v>
      </c>
      <c r="H35" s="925" t="s">
        <v>358</v>
      </c>
      <c r="I35" s="925" t="s">
        <v>358</v>
      </c>
      <c r="J35" s="927"/>
    </row>
    <row r="36" spans="1:14" ht="13.5">
      <c r="A36" s="109"/>
      <c r="B36" s="930"/>
      <c r="C36" s="931"/>
      <c r="D36" s="111" t="s">
        <v>285</v>
      </c>
      <c r="E36" s="926"/>
      <c r="F36" s="926"/>
      <c r="G36" s="926"/>
      <c r="H36" s="926"/>
      <c r="I36" s="926"/>
      <c r="J36" s="928"/>
    </row>
    <row r="37" spans="1:14" ht="15" customHeight="1">
      <c r="A37" s="107"/>
      <c r="B37" s="108"/>
      <c r="C37" s="113"/>
      <c r="D37" s="114"/>
      <c r="E37" s="113"/>
      <c r="F37" s="113"/>
      <c r="G37" s="113"/>
      <c r="H37" s="113"/>
    </row>
    <row r="38" spans="1:14" s="16" customFormat="1" ht="13.5" customHeight="1">
      <c r="A38" s="107"/>
      <c r="B38" s="31" t="s">
        <v>355</v>
      </c>
      <c r="C38" s="31"/>
      <c r="D38" s="31"/>
      <c r="E38" s="31"/>
      <c r="F38" s="31"/>
      <c r="G38" s="31"/>
      <c r="H38" s="31"/>
      <c r="I38" s="31"/>
      <c r="J38" s="31"/>
      <c r="K38" s="31"/>
      <c r="L38" s="31"/>
    </row>
    <row r="39" spans="1:14" ht="13.5" customHeight="1">
      <c r="B39" s="31" t="s">
        <v>532</v>
      </c>
    </row>
    <row r="41" spans="1:14" ht="13.5">
      <c r="J41" s="139"/>
      <c r="K41" s="139"/>
      <c r="L41" s="139"/>
      <c r="M41" s="139"/>
      <c r="N41" s="139"/>
    </row>
    <row r="42" spans="1:14" ht="14.25">
      <c r="A42" s="938" t="s">
        <v>245</v>
      </c>
      <c r="B42" s="938"/>
      <c r="C42" s="938"/>
      <c r="D42" s="938"/>
      <c r="E42" s="938"/>
      <c r="F42" s="938"/>
      <c r="G42" s="938"/>
      <c r="H42" s="938"/>
      <c r="I42" s="938"/>
      <c r="J42" s="938"/>
    </row>
    <row r="46" spans="1:14" ht="14.25">
      <c r="B46" s="21"/>
    </row>
    <row r="47" spans="1:14" ht="14.25">
      <c r="B47" s="21"/>
    </row>
  </sheetData>
  <mergeCells count="127">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4" zoomScaleNormal="100" zoomScaleSheetLayoutView="100" workbookViewId="0">
      <selection activeCell="J17" sqref="J17:J18"/>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8.5703125" style="9" customWidth="1"/>
    <col min="11" max="13" width="12.85546875" style="9" customWidth="1"/>
    <col min="14" max="15" width="8.140625" style="9" customWidth="1"/>
    <col min="16" max="19" width="8.28515625" style="9" customWidth="1"/>
    <col min="20" max="16384" width="9.140625" style="9"/>
  </cols>
  <sheetData>
    <row r="1" spans="1:13" ht="22.5" customHeight="1">
      <c r="B1" s="204" t="s">
        <v>390</v>
      </c>
    </row>
    <row r="2" spans="1:13" ht="15" customHeight="1">
      <c r="A2" s="22"/>
      <c r="B2" s="248" t="s">
        <v>319</v>
      </c>
      <c r="C2" s="103"/>
      <c r="D2" s="103"/>
      <c r="E2" s="103"/>
      <c r="F2" s="103"/>
      <c r="G2" s="103"/>
      <c r="H2" s="103"/>
      <c r="I2" s="103"/>
      <c r="J2" s="103"/>
    </row>
    <row r="3" spans="1:13" ht="15" customHeight="1">
      <c r="A3" s="107"/>
      <c r="B3" s="103"/>
      <c r="C3" s="103"/>
      <c r="D3" s="103"/>
      <c r="E3" s="103"/>
      <c r="F3" s="103"/>
      <c r="G3" s="103"/>
      <c r="H3" s="103"/>
      <c r="I3" s="103"/>
      <c r="J3" s="108"/>
    </row>
    <row r="4" spans="1:13" ht="13.5">
      <c r="A4" s="107"/>
      <c r="B4" s="115"/>
      <c r="C4" s="279" t="s">
        <v>243</v>
      </c>
      <c r="D4" s="138" t="s">
        <v>253</v>
      </c>
      <c r="E4" s="279" t="s">
        <v>579</v>
      </c>
      <c r="F4" s="279" t="s">
        <v>580</v>
      </c>
      <c r="G4" s="279" t="s">
        <v>574</v>
      </c>
      <c r="H4" s="279" t="s">
        <v>570</v>
      </c>
      <c r="I4" s="283" t="s">
        <v>576</v>
      </c>
      <c r="J4" s="278" t="s">
        <v>244</v>
      </c>
      <c r="M4" s="6"/>
    </row>
    <row r="5" spans="1:13" ht="13.5">
      <c r="A5" s="109"/>
      <c r="B5" s="937">
        <v>1</v>
      </c>
      <c r="C5" s="942" t="s">
        <v>39</v>
      </c>
      <c r="D5" s="280" t="s">
        <v>286</v>
      </c>
      <c r="E5" s="943" t="s">
        <v>19</v>
      </c>
      <c r="F5" s="943" t="s">
        <v>19</v>
      </c>
      <c r="G5" s="943" t="s">
        <v>19</v>
      </c>
      <c r="H5" s="943" t="s">
        <v>19</v>
      </c>
      <c r="I5" s="943" t="s">
        <v>19</v>
      </c>
      <c r="J5" s="940"/>
    </row>
    <row r="6" spans="1:13" ht="13.5">
      <c r="A6" s="109"/>
      <c r="B6" s="809"/>
      <c r="C6" s="809"/>
      <c r="D6" s="116" t="s">
        <v>287</v>
      </c>
      <c r="E6" s="926"/>
      <c r="F6" s="926"/>
      <c r="G6" s="926"/>
      <c r="H6" s="926"/>
      <c r="I6" s="926"/>
      <c r="J6" s="941"/>
    </row>
    <row r="7" spans="1:13" ht="13.5">
      <c r="A7" s="109"/>
      <c r="B7" s="937">
        <v>2</v>
      </c>
      <c r="C7" s="942" t="s">
        <v>295</v>
      </c>
      <c r="D7" s="280" t="s">
        <v>296</v>
      </c>
      <c r="E7" s="943" t="s">
        <v>19</v>
      </c>
      <c r="F7" s="943" t="s">
        <v>19</v>
      </c>
      <c r="G7" s="943" t="s">
        <v>19</v>
      </c>
      <c r="H7" s="943" t="s">
        <v>19</v>
      </c>
      <c r="I7" s="943" t="s">
        <v>19</v>
      </c>
      <c r="J7" s="940"/>
    </row>
    <row r="8" spans="1:13" ht="13.5">
      <c r="A8" s="109"/>
      <c r="B8" s="809"/>
      <c r="C8" s="809"/>
      <c r="D8" s="116" t="s">
        <v>287</v>
      </c>
      <c r="E8" s="926"/>
      <c r="F8" s="926"/>
      <c r="G8" s="926"/>
      <c r="H8" s="926"/>
      <c r="I8" s="926"/>
      <c r="J8" s="941"/>
    </row>
    <row r="9" spans="1:13" ht="13.5" customHeight="1">
      <c r="A9" s="112"/>
      <c r="B9" s="937">
        <v>3</v>
      </c>
      <c r="C9" s="942" t="s">
        <v>297</v>
      </c>
      <c r="D9" s="280" t="s">
        <v>298</v>
      </c>
      <c r="E9" s="943" t="s">
        <v>19</v>
      </c>
      <c r="F9" s="943" t="s">
        <v>19</v>
      </c>
      <c r="G9" s="943" t="s">
        <v>19</v>
      </c>
      <c r="H9" s="943" t="s">
        <v>19</v>
      </c>
      <c r="I9" s="943" t="s">
        <v>19</v>
      </c>
      <c r="J9" s="940"/>
    </row>
    <row r="10" spans="1:13" ht="13.5">
      <c r="A10" s="109"/>
      <c r="B10" s="809"/>
      <c r="C10" s="809"/>
      <c r="D10" s="116" t="s">
        <v>287</v>
      </c>
      <c r="E10" s="926"/>
      <c r="F10" s="926"/>
      <c r="G10" s="926"/>
      <c r="H10" s="926"/>
      <c r="I10" s="926"/>
      <c r="J10" s="941"/>
    </row>
    <row r="11" spans="1:13" ht="13.5">
      <c r="A11" s="109"/>
      <c r="B11" s="937">
        <v>4</v>
      </c>
      <c r="C11" s="942" t="s">
        <v>40</v>
      </c>
      <c r="D11" s="280" t="s">
        <v>288</v>
      </c>
      <c r="E11" s="943" t="s">
        <v>19</v>
      </c>
      <c r="F11" s="943" t="s">
        <v>19</v>
      </c>
      <c r="G11" s="943" t="s">
        <v>19</v>
      </c>
      <c r="H11" s="943" t="s">
        <v>19</v>
      </c>
      <c r="I11" s="943" t="s">
        <v>19</v>
      </c>
      <c r="J11" s="940"/>
    </row>
    <row r="12" spans="1:13" ht="13.5">
      <c r="A12" s="109"/>
      <c r="B12" s="809"/>
      <c r="C12" s="809"/>
      <c r="D12" s="116" t="s">
        <v>287</v>
      </c>
      <c r="E12" s="926"/>
      <c r="F12" s="926"/>
      <c r="G12" s="926"/>
      <c r="H12" s="926"/>
      <c r="I12" s="926"/>
      <c r="J12" s="941"/>
    </row>
    <row r="13" spans="1:13" ht="13.5" customHeight="1">
      <c r="A13" s="112"/>
      <c r="B13" s="937">
        <v>5</v>
      </c>
      <c r="C13" s="942" t="s">
        <v>41</v>
      </c>
      <c r="D13" s="280" t="s">
        <v>289</v>
      </c>
      <c r="E13" s="943" t="s">
        <v>19</v>
      </c>
      <c r="F13" s="943" t="s">
        <v>19</v>
      </c>
      <c r="G13" s="943" t="s">
        <v>19</v>
      </c>
      <c r="H13" s="943" t="s">
        <v>19</v>
      </c>
      <c r="I13" s="943" t="s">
        <v>19</v>
      </c>
      <c r="J13" s="940"/>
    </row>
    <row r="14" spans="1:13" ht="13.5">
      <c r="A14" s="109"/>
      <c r="B14" s="809"/>
      <c r="C14" s="809"/>
      <c r="D14" s="116" t="s">
        <v>373</v>
      </c>
      <c r="E14" s="926"/>
      <c r="F14" s="926"/>
      <c r="G14" s="926"/>
      <c r="H14" s="926"/>
      <c r="I14" s="926"/>
      <c r="J14" s="941"/>
    </row>
    <row r="15" spans="1:13" ht="13.5">
      <c r="A15" s="109"/>
      <c r="B15" s="937">
        <v>6</v>
      </c>
      <c r="C15" s="942" t="s">
        <v>139</v>
      </c>
      <c r="D15" s="280" t="s">
        <v>290</v>
      </c>
      <c r="E15" s="943" t="s">
        <v>19</v>
      </c>
      <c r="F15" s="943" t="s">
        <v>19</v>
      </c>
      <c r="G15" s="943" t="s">
        <v>19</v>
      </c>
      <c r="H15" s="943" t="s">
        <v>19</v>
      </c>
      <c r="I15" s="943" t="s">
        <v>19</v>
      </c>
      <c r="J15" s="940"/>
    </row>
    <row r="16" spans="1:13" ht="13.5">
      <c r="A16" s="109"/>
      <c r="B16" s="809"/>
      <c r="C16" s="809"/>
      <c r="D16" s="116" t="s">
        <v>374</v>
      </c>
      <c r="E16" s="926"/>
      <c r="F16" s="926"/>
      <c r="G16" s="926"/>
      <c r="H16" s="926"/>
      <c r="I16" s="926"/>
      <c r="J16" s="941"/>
    </row>
    <row r="17" spans="1:10" ht="13.5">
      <c r="A17" s="109"/>
      <c r="B17" s="937">
        <v>7</v>
      </c>
      <c r="C17" s="942" t="s">
        <v>299</v>
      </c>
      <c r="D17" s="280" t="s">
        <v>300</v>
      </c>
      <c r="E17" s="943" t="s">
        <v>19</v>
      </c>
      <c r="F17" s="943" t="s">
        <v>19</v>
      </c>
      <c r="G17" s="943" t="s">
        <v>19</v>
      </c>
      <c r="H17" s="943" t="s">
        <v>19</v>
      </c>
      <c r="I17" s="943" t="s">
        <v>19</v>
      </c>
      <c r="J17" s="940"/>
    </row>
    <row r="18" spans="1:10" ht="13.5">
      <c r="A18" s="109"/>
      <c r="B18" s="809"/>
      <c r="C18" s="809"/>
      <c r="D18" s="116" t="s">
        <v>287</v>
      </c>
      <c r="E18" s="926"/>
      <c r="F18" s="926"/>
      <c r="G18" s="926"/>
      <c r="H18" s="926"/>
      <c r="I18" s="926"/>
      <c r="J18" s="941"/>
    </row>
    <row r="19" spans="1:10" ht="13.5">
      <c r="A19" s="109"/>
      <c r="B19" s="937">
        <v>8</v>
      </c>
      <c r="C19" s="944" t="s">
        <v>301</v>
      </c>
      <c r="D19" s="280" t="s">
        <v>302</v>
      </c>
      <c r="E19" s="943" t="s">
        <v>476</v>
      </c>
      <c r="F19" s="943" t="s">
        <v>476</v>
      </c>
      <c r="G19" s="943" t="s">
        <v>476</v>
      </c>
      <c r="H19" s="943" t="s">
        <v>476</v>
      </c>
      <c r="I19" s="943" t="s">
        <v>476</v>
      </c>
      <c r="J19" s="940"/>
    </row>
    <row r="20" spans="1:10" ht="13.5">
      <c r="A20" s="109"/>
      <c r="B20" s="809"/>
      <c r="C20" s="887"/>
      <c r="D20" s="116" t="s">
        <v>356</v>
      </c>
      <c r="E20" s="926"/>
      <c r="F20" s="926"/>
      <c r="G20" s="926"/>
      <c r="H20" s="926"/>
      <c r="I20" s="926"/>
      <c r="J20" s="941"/>
    </row>
    <row r="21" spans="1:10" ht="13.5">
      <c r="A21" s="109"/>
      <c r="B21" s="937">
        <v>9</v>
      </c>
      <c r="C21" s="942" t="s">
        <v>303</v>
      </c>
      <c r="D21" s="280" t="s">
        <v>304</v>
      </c>
      <c r="E21" s="943" t="s">
        <v>19</v>
      </c>
      <c r="F21" s="943" t="s">
        <v>19</v>
      </c>
      <c r="G21" s="943" t="s">
        <v>19</v>
      </c>
      <c r="H21" s="943" t="s">
        <v>19</v>
      </c>
      <c r="I21" s="943" t="s">
        <v>19</v>
      </c>
      <c r="J21" s="940"/>
    </row>
    <row r="22" spans="1:10" ht="13.5">
      <c r="A22" s="109"/>
      <c r="B22" s="809"/>
      <c r="C22" s="809"/>
      <c r="D22" s="116" t="s">
        <v>374</v>
      </c>
      <c r="E22" s="926"/>
      <c r="F22" s="926"/>
      <c r="G22" s="926"/>
      <c r="H22" s="926"/>
      <c r="I22" s="926"/>
      <c r="J22" s="941"/>
    </row>
    <row r="23" spans="1:10" ht="13.5">
      <c r="A23" s="109"/>
      <c r="B23" s="937">
        <v>10</v>
      </c>
      <c r="C23" s="944" t="s">
        <v>305</v>
      </c>
      <c r="D23" s="280" t="s">
        <v>306</v>
      </c>
      <c r="E23" s="943" t="s">
        <v>19</v>
      </c>
      <c r="F23" s="943" t="s">
        <v>19</v>
      </c>
      <c r="G23" s="943" t="s">
        <v>19</v>
      </c>
      <c r="H23" s="943" t="s">
        <v>19</v>
      </c>
      <c r="I23" s="943" t="s">
        <v>19</v>
      </c>
      <c r="J23" s="940"/>
    </row>
    <row r="24" spans="1:10" ht="13.5">
      <c r="A24" s="109"/>
      <c r="B24" s="809"/>
      <c r="C24" s="887"/>
      <c r="D24" s="116" t="s">
        <v>373</v>
      </c>
      <c r="E24" s="926"/>
      <c r="F24" s="926"/>
      <c r="G24" s="926"/>
      <c r="H24" s="926"/>
      <c r="I24" s="926"/>
      <c r="J24" s="941"/>
    </row>
    <row r="25" spans="1:10" ht="13.5">
      <c r="A25" s="109"/>
      <c r="B25" s="937">
        <v>11</v>
      </c>
      <c r="C25" s="942" t="s">
        <v>42</v>
      </c>
      <c r="D25" s="280" t="s">
        <v>286</v>
      </c>
      <c r="E25" s="943" t="s">
        <v>19</v>
      </c>
      <c r="F25" s="943" t="s">
        <v>19</v>
      </c>
      <c r="G25" s="943" t="s">
        <v>19</v>
      </c>
      <c r="H25" s="943" t="s">
        <v>19</v>
      </c>
      <c r="I25" s="943" t="s">
        <v>19</v>
      </c>
      <c r="J25" s="940"/>
    </row>
    <row r="26" spans="1:10" ht="13.5">
      <c r="A26" s="109"/>
      <c r="B26" s="809"/>
      <c r="C26" s="809"/>
      <c r="D26" s="116" t="s">
        <v>304</v>
      </c>
      <c r="E26" s="926"/>
      <c r="F26" s="926"/>
      <c r="G26" s="926"/>
      <c r="H26" s="926"/>
      <c r="I26" s="926"/>
      <c r="J26" s="941"/>
    </row>
    <row r="27" spans="1:10" ht="13.5">
      <c r="A27" s="109"/>
      <c r="B27" s="937">
        <v>12</v>
      </c>
      <c r="C27" s="942" t="s">
        <v>43</v>
      </c>
      <c r="D27" s="280" t="s">
        <v>286</v>
      </c>
      <c r="E27" s="943" t="s">
        <v>19</v>
      </c>
      <c r="F27" s="943" t="s">
        <v>19</v>
      </c>
      <c r="G27" s="943" t="s">
        <v>19</v>
      </c>
      <c r="H27" s="943" t="s">
        <v>19</v>
      </c>
      <c r="I27" s="943" t="s">
        <v>19</v>
      </c>
      <c r="J27" s="940"/>
    </row>
    <row r="28" spans="1:10" ht="13.5">
      <c r="A28" s="109"/>
      <c r="B28" s="809"/>
      <c r="C28" s="809"/>
      <c r="D28" s="116" t="s">
        <v>307</v>
      </c>
      <c r="E28" s="926"/>
      <c r="F28" s="926"/>
      <c r="G28" s="926"/>
      <c r="H28" s="926"/>
      <c r="I28" s="926"/>
      <c r="J28" s="941"/>
    </row>
    <row r="29" spans="1:10" ht="13.5">
      <c r="A29" s="109"/>
      <c r="B29" s="937">
        <v>13</v>
      </c>
      <c r="C29" s="942" t="s">
        <v>44</v>
      </c>
      <c r="D29" s="280" t="s">
        <v>291</v>
      </c>
      <c r="E29" s="943" t="s">
        <v>19</v>
      </c>
      <c r="F29" s="943" t="s">
        <v>19</v>
      </c>
      <c r="G29" s="943" t="s">
        <v>19</v>
      </c>
      <c r="H29" s="943" t="s">
        <v>19</v>
      </c>
      <c r="I29" s="943" t="s">
        <v>19</v>
      </c>
      <c r="J29" s="940"/>
    </row>
    <row r="30" spans="1:10" ht="13.5">
      <c r="A30" s="109"/>
      <c r="B30" s="809"/>
      <c r="C30" s="809"/>
      <c r="D30" s="116" t="s">
        <v>290</v>
      </c>
      <c r="E30" s="926"/>
      <c r="F30" s="926"/>
      <c r="G30" s="926"/>
      <c r="H30" s="926"/>
      <c r="I30" s="926"/>
      <c r="J30" s="941"/>
    </row>
    <row r="31" spans="1:10" ht="13.5">
      <c r="A31" s="109"/>
      <c r="B31" s="937">
        <v>14</v>
      </c>
      <c r="C31" s="942" t="s">
        <v>45</v>
      </c>
      <c r="D31" s="280" t="s">
        <v>292</v>
      </c>
      <c r="E31" s="943" t="s">
        <v>19</v>
      </c>
      <c r="F31" s="943" t="s">
        <v>19</v>
      </c>
      <c r="G31" s="943" t="s">
        <v>19</v>
      </c>
      <c r="H31" s="943" t="s">
        <v>19</v>
      </c>
      <c r="I31" s="943" t="s">
        <v>19</v>
      </c>
      <c r="J31" s="940"/>
    </row>
    <row r="32" spans="1:10" ht="13.5">
      <c r="A32" s="109"/>
      <c r="B32" s="809"/>
      <c r="C32" s="809"/>
      <c r="D32" s="116" t="s">
        <v>287</v>
      </c>
      <c r="E32" s="926"/>
      <c r="F32" s="926"/>
      <c r="G32" s="926"/>
      <c r="H32" s="926"/>
      <c r="I32" s="926"/>
      <c r="J32" s="941"/>
    </row>
    <row r="33" spans="1:21" ht="13.5">
      <c r="A33" s="109"/>
      <c r="B33" s="937">
        <v>15</v>
      </c>
      <c r="C33" s="942" t="s">
        <v>46</v>
      </c>
      <c r="D33" s="280" t="s">
        <v>292</v>
      </c>
      <c r="E33" s="943" t="s">
        <v>19</v>
      </c>
      <c r="F33" s="943" t="s">
        <v>19</v>
      </c>
      <c r="G33" s="943" t="s">
        <v>19</v>
      </c>
      <c r="H33" s="943" t="s">
        <v>19</v>
      </c>
      <c r="I33" s="943" t="s">
        <v>19</v>
      </c>
      <c r="J33" s="940"/>
    </row>
    <row r="34" spans="1:21" ht="13.5">
      <c r="A34" s="109"/>
      <c r="B34" s="809"/>
      <c r="C34" s="809"/>
      <c r="D34" s="116" t="s">
        <v>304</v>
      </c>
      <c r="E34" s="926"/>
      <c r="F34" s="926"/>
      <c r="G34" s="926"/>
      <c r="H34" s="926"/>
      <c r="I34" s="926"/>
      <c r="J34" s="941"/>
    </row>
    <row r="35" spans="1:21" ht="13.5">
      <c r="A35" s="109"/>
      <c r="B35" s="937">
        <v>16</v>
      </c>
      <c r="C35" s="942" t="s">
        <v>47</v>
      </c>
      <c r="D35" s="280" t="s">
        <v>293</v>
      </c>
      <c r="E35" s="943" t="s">
        <v>19</v>
      </c>
      <c r="F35" s="943" t="s">
        <v>19</v>
      </c>
      <c r="G35" s="943" t="s">
        <v>19</v>
      </c>
      <c r="H35" s="943" t="s">
        <v>19</v>
      </c>
      <c r="I35" s="943" t="s">
        <v>19</v>
      </c>
      <c r="J35" s="940"/>
    </row>
    <row r="36" spans="1:21" ht="13.5">
      <c r="A36" s="109"/>
      <c r="B36" s="809"/>
      <c r="C36" s="809"/>
      <c r="D36" s="116" t="s">
        <v>294</v>
      </c>
      <c r="E36" s="926"/>
      <c r="F36" s="926"/>
      <c r="G36" s="926"/>
      <c r="H36" s="926"/>
      <c r="I36" s="926"/>
      <c r="J36" s="941"/>
    </row>
    <row r="37" spans="1:21" ht="13.5">
      <c r="A37" s="109"/>
      <c r="B37" s="937">
        <v>17</v>
      </c>
      <c r="C37" s="944" t="s">
        <v>308</v>
      </c>
      <c r="D37" s="280" t="s">
        <v>309</v>
      </c>
      <c r="E37" s="943" t="s">
        <v>19</v>
      </c>
      <c r="F37" s="943" t="s">
        <v>19</v>
      </c>
      <c r="G37" s="943" t="s">
        <v>19</v>
      </c>
      <c r="H37" s="943" t="s">
        <v>19</v>
      </c>
      <c r="I37" s="943" t="s">
        <v>19</v>
      </c>
      <c r="J37" s="940"/>
    </row>
    <row r="38" spans="1:21" ht="13.5">
      <c r="A38" s="109"/>
      <c r="B38" s="809"/>
      <c r="C38" s="887"/>
      <c r="D38" s="116" t="s">
        <v>48</v>
      </c>
      <c r="E38" s="926"/>
      <c r="F38" s="926"/>
      <c r="G38" s="926"/>
      <c r="H38" s="926"/>
      <c r="I38" s="926"/>
      <c r="J38" s="941"/>
    </row>
    <row r="39" spans="1:21" ht="13.5">
      <c r="A39" s="109"/>
      <c r="B39" s="937">
        <v>18</v>
      </c>
      <c r="C39" s="942" t="s">
        <v>140</v>
      </c>
      <c r="D39" s="280" t="s">
        <v>310</v>
      </c>
      <c r="E39" s="943" t="s">
        <v>19</v>
      </c>
      <c r="F39" s="943" t="s">
        <v>19</v>
      </c>
      <c r="G39" s="943" t="s">
        <v>19</v>
      </c>
      <c r="H39" s="943" t="s">
        <v>19</v>
      </c>
      <c r="I39" s="943" t="s">
        <v>19</v>
      </c>
      <c r="J39" s="940"/>
    </row>
    <row r="40" spans="1:21" ht="13.5">
      <c r="A40" s="109"/>
      <c r="B40" s="809"/>
      <c r="C40" s="809"/>
      <c r="D40" s="116" t="s">
        <v>210</v>
      </c>
      <c r="E40" s="926"/>
      <c r="F40" s="926"/>
      <c r="G40" s="926"/>
      <c r="H40" s="926"/>
      <c r="I40" s="926"/>
      <c r="J40" s="941"/>
    </row>
    <row r="41" spans="1:21" ht="13.5">
      <c r="A41" s="109"/>
      <c r="B41" s="937">
        <v>19</v>
      </c>
      <c r="C41" s="942" t="s">
        <v>141</v>
      </c>
      <c r="D41" s="117" t="s">
        <v>211</v>
      </c>
      <c r="E41" s="943" t="s">
        <v>19</v>
      </c>
      <c r="F41" s="943" t="s">
        <v>19</v>
      </c>
      <c r="G41" s="943" t="s">
        <v>19</v>
      </c>
      <c r="H41" s="943" t="s">
        <v>19</v>
      </c>
      <c r="I41" s="943" t="s">
        <v>19</v>
      </c>
      <c r="J41" s="940"/>
    </row>
    <row r="42" spans="1:21" ht="13.5">
      <c r="A42" s="109"/>
      <c r="B42" s="809"/>
      <c r="C42" s="809"/>
      <c r="D42" s="118" t="s">
        <v>311</v>
      </c>
      <c r="E42" s="926"/>
      <c r="F42" s="926"/>
      <c r="G42" s="926"/>
      <c r="H42" s="926"/>
      <c r="I42" s="926"/>
      <c r="J42" s="941"/>
    </row>
    <row r="43" spans="1:21" ht="13.5">
      <c r="A43" s="109"/>
      <c r="B43" s="937">
        <v>20</v>
      </c>
      <c r="C43" s="942" t="s">
        <v>312</v>
      </c>
      <c r="D43" s="117" t="s">
        <v>313</v>
      </c>
      <c r="E43" s="943" t="s">
        <v>19</v>
      </c>
      <c r="F43" s="943" t="s">
        <v>19</v>
      </c>
      <c r="G43" s="943" t="s">
        <v>19</v>
      </c>
      <c r="H43" s="943" t="s">
        <v>19</v>
      </c>
      <c r="I43" s="943" t="s">
        <v>19</v>
      </c>
      <c r="J43" s="940"/>
    </row>
    <row r="44" spans="1:21" ht="13.5">
      <c r="A44" s="109"/>
      <c r="B44" s="809"/>
      <c r="C44" s="809"/>
      <c r="D44" s="118" t="s">
        <v>314</v>
      </c>
      <c r="E44" s="926"/>
      <c r="F44" s="926"/>
      <c r="G44" s="926"/>
      <c r="H44" s="926"/>
      <c r="I44" s="926"/>
      <c r="J44" s="941"/>
    </row>
    <row r="45" spans="1:21" ht="15" customHeight="1">
      <c r="A45" s="107"/>
      <c r="B45" s="108"/>
      <c r="C45" s="108"/>
      <c r="D45" s="108"/>
      <c r="E45" s="108"/>
      <c r="F45" s="108"/>
      <c r="G45" s="108"/>
      <c r="H45" s="108"/>
      <c r="I45" s="108"/>
      <c r="J45" s="113"/>
    </row>
    <row r="46" spans="1:21" s="16" customFormat="1" ht="13.5" customHeight="1">
      <c r="A46" s="107"/>
      <c r="B46" s="939" t="s">
        <v>563</v>
      </c>
      <c r="C46" s="939"/>
      <c r="D46" s="939"/>
      <c r="E46" s="939"/>
      <c r="F46" s="939"/>
      <c r="G46" s="939"/>
      <c r="H46" s="939"/>
      <c r="I46" s="939"/>
      <c r="J46" s="939"/>
      <c r="K46" s="939"/>
      <c r="L46" s="939"/>
      <c r="M46" s="939"/>
    </row>
    <row r="47" spans="1:21" ht="14.25">
      <c r="B47" s="21"/>
    </row>
    <row r="48" spans="1:21" ht="13.5">
      <c r="A48" s="810" t="s">
        <v>245</v>
      </c>
      <c r="B48" s="810"/>
      <c r="C48" s="810"/>
      <c r="D48" s="810"/>
      <c r="E48" s="810"/>
      <c r="F48" s="810"/>
      <c r="G48" s="810"/>
      <c r="H48" s="810"/>
      <c r="I48" s="810"/>
      <c r="J48" s="810"/>
      <c r="K48" s="139"/>
      <c r="L48" s="139"/>
      <c r="M48" s="139"/>
      <c r="N48" s="139"/>
      <c r="O48" s="139"/>
      <c r="P48" s="139"/>
      <c r="Q48" s="139"/>
      <c r="R48" s="139"/>
      <c r="S48" s="139"/>
      <c r="T48" s="139"/>
      <c r="U48" s="139"/>
    </row>
    <row r="51" spans="12:16" ht="13.5">
      <c r="L51" s="216"/>
      <c r="M51" s="216"/>
      <c r="N51" s="216"/>
      <c r="O51" s="216"/>
      <c r="P51" s="216"/>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Normal="100" zoomScaleSheetLayoutView="100" workbookViewId="0">
      <selection activeCell="J18" sqref="J18:J20"/>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4" t="s">
        <v>561</v>
      </c>
      <c r="C1" s="32"/>
      <c r="D1" s="32"/>
      <c r="E1" s="119"/>
      <c r="F1" s="30"/>
    </row>
    <row r="2" spans="1:13" ht="15" customHeight="1">
      <c r="A2" s="22"/>
      <c r="B2" s="249" t="s">
        <v>416</v>
      </c>
      <c r="C2" s="30"/>
      <c r="D2" s="30"/>
      <c r="E2" s="30"/>
      <c r="F2" s="30"/>
    </row>
    <row r="3" spans="1:13" ht="15" customHeight="1">
      <c r="A3" s="9"/>
      <c r="B3" s="30"/>
      <c r="C3" s="30"/>
      <c r="D3" s="30"/>
      <c r="E3" s="30"/>
      <c r="F3" s="30"/>
      <c r="L3" s="30"/>
      <c r="M3" s="120" t="s">
        <v>173</v>
      </c>
    </row>
    <row r="4" spans="1:13" ht="18" customHeight="1">
      <c r="B4" s="121"/>
      <c r="C4" s="122"/>
      <c r="D4" s="952" t="s">
        <v>581</v>
      </c>
      <c r="E4" s="953"/>
      <c r="F4" s="823" t="s">
        <v>582</v>
      </c>
      <c r="G4" s="953"/>
      <c r="H4" s="823" t="s">
        <v>574</v>
      </c>
      <c r="I4" s="824"/>
      <c r="J4" s="823" t="s">
        <v>570</v>
      </c>
      <c r="K4" s="824"/>
      <c r="L4" s="825" t="s">
        <v>576</v>
      </c>
      <c r="M4" s="824"/>
    </row>
    <row r="5" spans="1:13" ht="18" customHeight="1">
      <c r="B5" s="123"/>
      <c r="C5" s="124"/>
      <c r="D5" s="281" t="s">
        <v>174</v>
      </c>
      <c r="E5" s="125" t="s">
        <v>175</v>
      </c>
      <c r="F5" s="281" t="s">
        <v>174</v>
      </c>
      <c r="G5" s="125" t="s">
        <v>175</v>
      </c>
      <c r="H5" s="281" t="s">
        <v>174</v>
      </c>
      <c r="I5" s="125" t="s">
        <v>175</v>
      </c>
      <c r="J5" s="281" t="s">
        <v>174</v>
      </c>
      <c r="K5" s="125" t="s">
        <v>175</v>
      </c>
      <c r="L5" s="281" t="s">
        <v>174</v>
      </c>
      <c r="M5" s="125" t="s">
        <v>175</v>
      </c>
    </row>
    <row r="6" spans="1:13" ht="18" customHeight="1">
      <c r="B6" s="950" t="s">
        <v>176</v>
      </c>
      <c r="C6" s="951"/>
      <c r="D6" s="95"/>
      <c r="E6" s="95"/>
      <c r="F6" s="95"/>
      <c r="G6" s="95"/>
      <c r="H6" s="95"/>
      <c r="I6" s="95"/>
      <c r="J6" s="95"/>
      <c r="K6" s="95"/>
      <c r="L6" s="95"/>
      <c r="M6" s="95"/>
    </row>
    <row r="7" spans="1:13" ht="18" customHeight="1">
      <c r="B7" s="956" t="s">
        <v>177</v>
      </c>
      <c r="C7" s="954"/>
      <c r="D7" s="95"/>
      <c r="E7" s="95"/>
      <c r="F7" s="95"/>
      <c r="G7" s="95"/>
      <c r="H7" s="95"/>
      <c r="I7" s="95"/>
      <c r="J7" s="95"/>
      <c r="K7" s="95"/>
      <c r="L7" s="95"/>
      <c r="M7" s="95"/>
    </row>
    <row r="8" spans="1:13" ht="18" customHeight="1">
      <c r="B8" s="956" t="s">
        <v>178</v>
      </c>
      <c r="C8" s="954"/>
      <c r="D8" s="95"/>
      <c r="E8" s="95"/>
      <c r="F8" s="95"/>
      <c r="G8" s="95"/>
      <c r="H8" s="95"/>
      <c r="I8" s="95"/>
      <c r="J8" s="95"/>
      <c r="K8" s="95"/>
      <c r="L8" s="95"/>
      <c r="M8" s="95"/>
    </row>
    <row r="9" spans="1:13" ht="18" customHeight="1" thickBot="1">
      <c r="A9" s="24"/>
      <c r="B9" s="957" t="s">
        <v>179</v>
      </c>
      <c r="C9" s="958"/>
      <c r="D9" s="126"/>
      <c r="E9" s="126"/>
      <c r="F9" s="126"/>
      <c r="G9" s="126"/>
      <c r="H9" s="126"/>
      <c r="I9" s="126"/>
      <c r="J9" s="126"/>
      <c r="K9" s="126"/>
      <c r="L9" s="126"/>
      <c r="M9" s="126"/>
    </row>
    <row r="10" spans="1:13" ht="18" customHeight="1" thickTop="1">
      <c r="B10" s="950" t="s">
        <v>180</v>
      </c>
      <c r="C10" s="951"/>
      <c r="D10" s="123"/>
      <c r="E10" s="945"/>
      <c r="F10" s="123"/>
      <c r="G10" s="945"/>
      <c r="H10" s="123"/>
      <c r="I10" s="945"/>
      <c r="J10" s="123"/>
      <c r="K10" s="945"/>
      <c r="L10" s="123"/>
      <c r="M10" s="945"/>
    </row>
    <row r="11" spans="1:13" ht="18" customHeight="1">
      <c r="B11" s="956" t="s">
        <v>181</v>
      </c>
      <c r="C11" s="954"/>
      <c r="D11" s="127"/>
      <c r="E11" s="946"/>
      <c r="F11" s="127"/>
      <c r="G11" s="946"/>
      <c r="H11" s="127"/>
      <c r="I11" s="946"/>
      <c r="J11" s="127"/>
      <c r="K11" s="946"/>
      <c r="L11" s="127"/>
      <c r="M11" s="946"/>
    </row>
    <row r="12" spans="1:13" ht="18" customHeight="1" thickBot="1">
      <c r="B12" s="957" t="s">
        <v>182</v>
      </c>
      <c r="C12" s="958"/>
      <c r="D12" s="128"/>
      <c r="E12" s="947"/>
      <c r="F12" s="128"/>
      <c r="G12" s="947"/>
      <c r="H12" s="128"/>
      <c r="I12" s="947"/>
      <c r="J12" s="128"/>
      <c r="K12" s="947"/>
      <c r="L12" s="128"/>
      <c r="M12" s="947"/>
    </row>
    <row r="13" spans="1:13" ht="18" customHeight="1" thickTop="1">
      <c r="B13" s="959" t="s">
        <v>183</v>
      </c>
      <c r="C13" s="960"/>
      <c r="D13" s="945"/>
      <c r="E13" s="124"/>
      <c r="F13" s="945"/>
      <c r="G13" s="124"/>
      <c r="H13" s="945"/>
      <c r="I13" s="124"/>
      <c r="J13" s="945"/>
      <c r="K13" s="124"/>
      <c r="L13" s="945"/>
      <c r="M13" s="124"/>
    </row>
    <row r="14" spans="1:13" ht="18" customHeight="1">
      <c r="B14" s="956" t="s">
        <v>184</v>
      </c>
      <c r="C14" s="954"/>
      <c r="D14" s="946"/>
      <c r="E14" s="129"/>
      <c r="F14" s="946"/>
      <c r="G14" s="129"/>
      <c r="H14" s="946"/>
      <c r="I14" s="129"/>
      <c r="J14" s="946"/>
      <c r="K14" s="129"/>
      <c r="L14" s="946"/>
      <c r="M14" s="129"/>
    </row>
    <row r="15" spans="1:13" ht="18" customHeight="1">
      <c r="B15" s="956" t="s">
        <v>185</v>
      </c>
      <c r="C15" s="954"/>
      <c r="D15" s="946"/>
      <c r="E15" s="129"/>
      <c r="F15" s="946"/>
      <c r="G15" s="129"/>
      <c r="H15" s="946"/>
      <c r="I15" s="129"/>
      <c r="J15" s="946"/>
      <c r="K15" s="129"/>
      <c r="L15" s="946"/>
      <c r="M15" s="129"/>
    </row>
    <row r="16" spans="1:13" ht="18" customHeight="1" thickBot="1">
      <c r="B16" s="957" t="s">
        <v>186</v>
      </c>
      <c r="C16" s="958"/>
      <c r="D16" s="947"/>
      <c r="E16" s="130"/>
      <c r="F16" s="947"/>
      <c r="G16" s="130"/>
      <c r="H16" s="947"/>
      <c r="I16" s="130"/>
      <c r="J16" s="947"/>
      <c r="K16" s="130"/>
      <c r="L16" s="947"/>
      <c r="M16" s="131"/>
    </row>
    <row r="17" spans="2:13" ht="18" customHeight="1" thickTop="1">
      <c r="B17" s="821" t="s">
        <v>187</v>
      </c>
      <c r="C17" s="896"/>
      <c r="D17" s="132"/>
      <c r="E17" s="132"/>
      <c r="F17" s="132"/>
      <c r="G17" s="132"/>
      <c r="H17" s="132"/>
      <c r="I17" s="132"/>
      <c r="J17" s="132"/>
      <c r="K17" s="132"/>
      <c r="L17" s="132"/>
      <c r="M17" s="132"/>
    </row>
    <row r="18" spans="2:13" ht="18" customHeight="1">
      <c r="B18" s="954" t="s">
        <v>188</v>
      </c>
      <c r="C18" s="955"/>
      <c r="D18" s="948"/>
      <c r="E18" s="124"/>
      <c r="F18" s="948"/>
      <c r="G18" s="124"/>
      <c r="H18" s="948"/>
      <c r="I18" s="124"/>
      <c r="J18" s="948"/>
      <c r="K18" s="124"/>
      <c r="L18" s="948"/>
      <c r="M18" s="124"/>
    </row>
    <row r="19" spans="2:13" ht="18" customHeight="1">
      <c r="B19" s="954" t="s">
        <v>189</v>
      </c>
      <c r="C19" s="955"/>
      <c r="D19" s="946"/>
      <c r="E19" s="210" t="s">
        <v>204</v>
      </c>
      <c r="F19" s="946"/>
      <c r="G19" s="210" t="s">
        <v>204</v>
      </c>
      <c r="H19" s="946"/>
      <c r="I19" s="210" t="s">
        <v>204</v>
      </c>
      <c r="J19" s="946"/>
      <c r="K19" s="210" t="s">
        <v>204</v>
      </c>
      <c r="L19" s="946"/>
      <c r="M19" s="210" t="s">
        <v>204</v>
      </c>
    </row>
    <row r="20" spans="2:13" ht="18" customHeight="1">
      <c r="B20" s="954" t="s">
        <v>190</v>
      </c>
      <c r="C20" s="955"/>
      <c r="D20" s="949"/>
      <c r="E20" s="210" t="s">
        <v>204</v>
      </c>
      <c r="F20" s="949"/>
      <c r="G20" s="210" t="s">
        <v>204</v>
      </c>
      <c r="H20" s="949"/>
      <c r="I20" s="210" t="s">
        <v>204</v>
      </c>
      <c r="J20" s="949"/>
      <c r="K20" s="210" t="s">
        <v>204</v>
      </c>
      <c r="L20" s="949"/>
      <c r="M20" s="210" t="s">
        <v>204</v>
      </c>
    </row>
    <row r="21" spans="2:13" ht="15" customHeight="1">
      <c r="B21" s="30"/>
      <c r="C21" s="30"/>
      <c r="D21" s="30"/>
      <c r="E21" s="30"/>
      <c r="F21" s="30"/>
      <c r="G21" s="30"/>
      <c r="H21" s="30"/>
      <c r="I21" s="30"/>
    </row>
    <row r="22" spans="2:13">
      <c r="B22" s="895" t="s">
        <v>315</v>
      </c>
      <c r="C22" s="895"/>
      <c r="D22" s="30"/>
      <c r="E22" s="30"/>
      <c r="F22" s="30"/>
      <c r="G22" s="30"/>
      <c r="H22" s="30"/>
      <c r="I22" s="30"/>
      <c r="J22" s="30"/>
      <c r="K22" s="30"/>
      <c r="L22" s="30"/>
      <c r="M22" s="30"/>
    </row>
    <row r="23" spans="2:13" ht="12.75">
      <c r="B23" s="961"/>
      <c r="C23" s="961"/>
      <c r="D23" s="952" t="s">
        <v>581</v>
      </c>
      <c r="E23" s="953"/>
      <c r="F23" s="823" t="s">
        <v>582</v>
      </c>
      <c r="G23" s="953"/>
      <c r="H23" s="823" t="s">
        <v>574</v>
      </c>
      <c r="I23" s="824"/>
      <c r="J23" s="823" t="s">
        <v>570</v>
      </c>
      <c r="K23" s="824"/>
      <c r="L23" s="825" t="s">
        <v>576</v>
      </c>
      <c r="M23" s="824"/>
    </row>
    <row r="24" spans="2:13">
      <c r="B24" s="956" t="s">
        <v>191</v>
      </c>
      <c r="C24" s="956"/>
      <c r="D24" s="908"/>
      <c r="E24" s="909"/>
      <c r="F24" s="908"/>
      <c r="G24" s="909"/>
      <c r="H24" s="908"/>
      <c r="I24" s="909"/>
      <c r="J24" s="908"/>
      <c r="K24" s="909"/>
      <c r="L24" s="908"/>
      <c r="M24" s="909"/>
    </row>
    <row r="25" spans="2:13">
      <c r="B25" s="956" t="s">
        <v>192</v>
      </c>
      <c r="C25" s="956"/>
      <c r="D25" s="962"/>
      <c r="E25" s="962"/>
      <c r="F25" s="962"/>
      <c r="G25" s="962"/>
      <c r="H25" s="962"/>
      <c r="I25" s="962"/>
      <c r="J25" s="962"/>
      <c r="K25" s="962"/>
      <c r="L25" s="962"/>
      <c r="M25" s="962"/>
    </row>
    <row r="26" spans="2:13">
      <c r="B26" s="956" t="s">
        <v>193</v>
      </c>
      <c r="C26" s="956"/>
      <c r="D26" s="962"/>
      <c r="E26" s="962"/>
      <c r="F26" s="962"/>
      <c r="G26" s="962"/>
      <c r="H26" s="962"/>
      <c r="I26" s="962"/>
      <c r="J26" s="962"/>
      <c r="K26" s="962"/>
      <c r="L26" s="962"/>
      <c r="M26" s="962"/>
    </row>
    <row r="27" spans="2:13">
      <c r="B27" s="956" t="s">
        <v>199</v>
      </c>
      <c r="C27" s="956"/>
      <c r="D27" s="962"/>
      <c r="E27" s="962"/>
      <c r="F27" s="962"/>
      <c r="G27" s="962"/>
      <c r="H27" s="962"/>
      <c r="I27" s="962"/>
      <c r="J27" s="962"/>
      <c r="K27" s="962"/>
      <c r="L27" s="962"/>
      <c r="M27" s="962"/>
    </row>
    <row r="28" spans="2:13">
      <c r="B28" s="956" t="s">
        <v>194</v>
      </c>
      <c r="C28" s="956"/>
      <c r="D28" s="962"/>
      <c r="E28" s="962"/>
      <c r="F28" s="962"/>
      <c r="G28" s="962"/>
      <c r="H28" s="962"/>
      <c r="I28" s="962"/>
      <c r="J28" s="962"/>
      <c r="K28" s="962"/>
      <c r="L28" s="962"/>
      <c r="M28" s="962"/>
    </row>
    <row r="29" spans="2:13">
      <c r="B29" s="954" t="s">
        <v>195</v>
      </c>
      <c r="C29" s="955"/>
      <c r="D29" s="962"/>
      <c r="E29" s="962"/>
      <c r="F29" s="962"/>
      <c r="G29" s="962"/>
      <c r="H29" s="962"/>
      <c r="I29" s="962"/>
      <c r="J29" s="962"/>
      <c r="K29" s="962"/>
      <c r="L29" s="962"/>
      <c r="M29" s="962"/>
    </row>
    <row r="30" spans="2:13">
      <c r="B30" s="956" t="s">
        <v>196</v>
      </c>
      <c r="C30" s="956"/>
      <c r="D30" s="962"/>
      <c r="E30" s="962"/>
      <c r="F30" s="962"/>
      <c r="G30" s="962"/>
      <c r="H30" s="962"/>
      <c r="I30" s="962"/>
      <c r="J30" s="962"/>
      <c r="K30" s="962"/>
      <c r="L30" s="962"/>
      <c r="M30" s="962"/>
    </row>
    <row r="31" spans="2:13">
      <c r="B31" s="956" t="s">
        <v>197</v>
      </c>
      <c r="C31" s="956"/>
      <c r="D31" s="962"/>
      <c r="E31" s="962"/>
      <c r="F31" s="962"/>
      <c r="G31" s="962"/>
      <c r="H31" s="962"/>
      <c r="I31" s="962"/>
      <c r="J31" s="962"/>
      <c r="K31" s="962"/>
      <c r="L31" s="962"/>
      <c r="M31" s="962"/>
    </row>
    <row r="32" spans="2:13">
      <c r="B32" s="823" t="s">
        <v>198</v>
      </c>
      <c r="C32" s="965"/>
      <c r="D32" s="962"/>
      <c r="E32" s="962"/>
      <c r="F32" s="962"/>
      <c r="G32" s="962"/>
      <c r="H32" s="962"/>
      <c r="I32" s="962"/>
      <c r="J32" s="962"/>
      <c r="K32" s="962"/>
      <c r="L32" s="962"/>
      <c r="M32" s="962"/>
    </row>
    <row r="33" spans="1:13" ht="15" customHeight="1">
      <c r="B33" s="30"/>
      <c r="C33" s="30"/>
      <c r="D33" s="30"/>
      <c r="E33" s="30"/>
      <c r="F33" s="30"/>
      <c r="G33" s="30"/>
      <c r="H33" s="30"/>
      <c r="I33" s="30"/>
      <c r="J33" s="30"/>
      <c r="K33" s="30"/>
      <c r="L33" s="30"/>
      <c r="M33" s="30"/>
    </row>
    <row r="34" spans="1:13" ht="12.75">
      <c r="B34" s="935" t="s">
        <v>564</v>
      </c>
      <c r="C34" s="963"/>
      <c r="D34" s="963"/>
      <c r="E34" s="963"/>
      <c r="F34" s="963"/>
      <c r="G34" s="963"/>
      <c r="H34" s="963"/>
      <c r="I34" s="963"/>
      <c r="J34" s="963"/>
    </row>
    <row r="35" spans="1:13" ht="12.75">
      <c r="B35" s="964" t="s">
        <v>534</v>
      </c>
      <c r="C35" s="963"/>
      <c r="D35" s="963"/>
      <c r="E35" s="963"/>
      <c r="F35" s="963"/>
      <c r="G35" s="963"/>
      <c r="H35" s="963"/>
      <c r="I35" s="963"/>
      <c r="J35" s="963"/>
    </row>
    <row r="42" spans="1:13" ht="13.5">
      <c r="A42" s="810" t="s">
        <v>249</v>
      </c>
      <c r="B42" s="813"/>
      <c r="C42" s="813"/>
      <c r="D42" s="813"/>
      <c r="E42" s="813"/>
      <c r="F42" s="813"/>
      <c r="G42" s="813"/>
      <c r="H42" s="813"/>
      <c r="I42" s="813"/>
      <c r="J42" s="813"/>
      <c r="K42" s="813"/>
      <c r="L42" s="813"/>
      <c r="M42" s="813"/>
    </row>
    <row r="45" spans="1:13" ht="13.5">
      <c r="B45" s="21"/>
    </row>
    <row r="46" spans="1:13" ht="13.5">
      <c r="B46" s="21"/>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表紙</vt:lpstr>
      <vt:lpstr>注意事項</vt:lpstr>
      <vt:lpstr>目次</vt:lpstr>
      <vt:lpstr>共通基礎注意事項【改正前】</vt:lpstr>
      <vt:lpstr>共通基礎様式１（組織・設備等）【改正前】</vt:lpstr>
      <vt:lpstr>共通基礎様式２ （学生） 【改正前】</vt:lpstr>
      <vt:lpstr>F-1理事長名、学長名等</vt:lpstr>
      <vt:lpstr>F-2附属校及び併設校、附属機関の概要</vt:lpstr>
      <vt:lpstr>F-3外部評価</vt:lpstr>
      <vt:lpstr>2-1学部、学科別籍者数</vt:lpstr>
      <vt:lpstr>2-2専攻科、専攻別在籍者数</vt:lpstr>
      <vt:lpstr>2-3退学者及び留年者数</vt:lpstr>
      <vt:lpstr>2-4就職相談室等の状況</vt:lpstr>
      <vt:lpstr>2-5就職の状況</vt:lpstr>
      <vt:lpstr>2-6進路先の状況</vt:lpstr>
      <vt:lpstr>2-7独自の奨学金の状況</vt:lpstr>
      <vt:lpstr>2-8課外活動への支援</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5-3事業活動収支（短期大学単独）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'2-2専攻科、専攻別在籍者数'!Print_Area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'5-3事業活動収支（短期大学単独）'!Print_Area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共通基礎注意事項【改正前】!Print_Area</vt:lpstr>
      <vt:lpstr>'共通基礎様式１（組織・設備等）【改正前】'!Print_Area</vt:lpstr>
      <vt:lpstr>'共通基礎様式２ （学生） 【改正前】'!Print_Area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2022-06-13T08:11:26Z</cp:lastPrinted>
  <dcterms:created xsi:type="dcterms:W3CDTF">2006-10-27T05:26:51Z</dcterms:created>
  <dcterms:modified xsi:type="dcterms:W3CDTF">2023-03-27T05:42:00Z</dcterms:modified>
</cp:coreProperties>
</file>