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filterPrivacy="1" codeName="ThisWorkbook"/>
  <xr:revisionPtr revIDLastSave="0" documentId="13_ncr:1_{1F7DCE63-D379-423D-8B37-6D0E80725190}" xr6:coauthVersionLast="47" xr6:coauthVersionMax="47" xr10:uidLastSave="{00000000-0000-0000-0000-000000000000}"/>
  <bookViews>
    <workbookView xWindow="-120" yWindow="-120" windowWidth="29040" windowHeight="15720" tabRatio="834" xr2:uid="{00000000-000D-0000-FFFF-FFFF00000000}"/>
  </bookViews>
  <sheets>
    <sheet name="表紙" sheetId="1" r:id="rId1"/>
    <sheet name="目次" sheetId="59" r:id="rId2"/>
    <sheet name="注意事項" sheetId="60" r:id="rId3"/>
    <sheet name="共通基礎注意事項【改正前】R9" sheetId="105" r:id="rId4"/>
    <sheet name="共通基礎様式１（組織・設備等）【改正前】" sheetId="114" r:id="rId5"/>
    <sheet name="共通基礎様式2（学生） 【改正前】" sheetId="115" r:id="rId6"/>
    <sheet name="共通基礎注意事項【改正後】" sheetId="111" r:id="rId7"/>
    <sheet name="共通基礎様式１（組織・設備等）【改正後】 " sheetId="116" r:id="rId8"/>
    <sheet name="共通基礎様式2（学生）【改正後】" sheetId="117" r:id="rId9"/>
    <sheet name="F-1理事長名、学長名等" sheetId="2" r:id="rId10"/>
    <sheet name="F-2附属校及び併設校、附属機関の概要" sheetId="8" r:id="rId11"/>
    <sheet name="F-3外部評価" sheetId="9" r:id="rId12"/>
    <sheet name="3-1学科、専攻別在籍者数" sheetId="20" r:id="rId13"/>
    <sheet name="3-2専攻科、専攻別在籍者数" sheetId="19" r:id="rId14"/>
    <sheet name="3-3退学者及び留年者数" sheetId="21" r:id="rId15"/>
    <sheet name="3-4就職相談室等の状況" sheetId="24" r:id="rId16"/>
    <sheet name="3-5就職の状況" sheetId="28" r:id="rId17"/>
    <sheet name="3-6進路先の状況" sheetId="29" r:id="rId18"/>
    <sheet name="3-7独自の奨学金の状況" sheetId="25" r:id="rId19"/>
    <sheet name="3-8課外活動への支援" sheetId="26" r:id="rId20"/>
    <sheet name="3-9学生相談室、保健室等の状況" sheetId="23" r:id="rId21"/>
    <sheet name="3-10附属施設の概要" sheetId="49" r:id="rId22"/>
    <sheet name="3-11図書館の開館状況" sheetId="52" r:id="rId23"/>
    <sheet name="3-12情報センター等の状況" sheetId="53" r:id="rId24"/>
    <sheet name="4-1授業科目の概要" sheetId="75" r:id="rId25"/>
    <sheet name="4-2修得単位状況" sheetId="12" r:id="rId26"/>
    <sheet name="4-3単位上限と進級・卒業要件" sheetId="13" r:id="rId27"/>
    <sheet name="5-1職員数と職員構成" sheetId="40" r:id="rId28"/>
    <sheet name="6-1財務情報の公表" sheetId="45" r:id="rId29"/>
    <sheet name="6-2事業活動収支（法人全体のもの）" sheetId="69" r:id="rId30"/>
    <sheet name="6-3事業活動収支（短期大学単独）" sheetId="70" r:id="rId31"/>
    <sheet name="6-4貸借対照表（法人全体のもの）" sheetId="71" r:id="rId32"/>
    <sheet name="6-5金融資産の状況" sheetId="65" r:id="rId33"/>
  </sheets>
  <definedNames>
    <definedName name="Access_Button" hidden="1">"留意事項_留意事項_List"</definedName>
    <definedName name="AccessDatabase" hidden="1">"B:\山口\自己点検\大学基準協会\留意事項.mdb"</definedName>
    <definedName name="_xlnm.Print_Area" localSheetId="21">'3-10附属施設の概要'!$A$1:$I$42</definedName>
    <definedName name="_xlnm.Print_Area" localSheetId="22">'3-11図書館の開館状況'!$A$1:$K$41</definedName>
    <definedName name="_xlnm.Print_Area" localSheetId="23">'3-12情報センター等の状況'!$A$1:$L$37</definedName>
    <definedName name="_xlnm.Print_Area" localSheetId="12">'3-1学科、専攻別在籍者数'!$A$1:$P$78</definedName>
    <definedName name="_xlnm.Print_Area" localSheetId="13">'3-2専攻科、専攻別在籍者数'!$A$1:$N$37</definedName>
    <definedName name="_xlnm.Print_Area" localSheetId="14">'3-3退学者及び留年者数'!$A$1:$S$33</definedName>
    <definedName name="_xlnm.Print_Area" localSheetId="15">'3-4就職相談室等の状況'!$A$1:$K$40</definedName>
    <definedName name="_xlnm.Print_Area" localSheetId="16">'3-5就職の状況'!$A$1:$S$36</definedName>
    <definedName name="_xlnm.Print_Area" localSheetId="17">'3-6進路先の状況'!$A$1:$M$42</definedName>
    <definedName name="_xlnm.Print_Area" localSheetId="20">'3-9学生相談室、保健室等の状況'!$A$1:$K$40</definedName>
    <definedName name="_xlnm.Print_Area" localSheetId="24">'4-1授業科目の概要'!$A$1:$P$38</definedName>
    <definedName name="_xlnm.Print_Area" localSheetId="26">'4-3単位上限と進級・卒業要件'!$A$1:$O$34</definedName>
    <definedName name="_xlnm.Print_Area" localSheetId="27">'5-1職員数と職員構成'!$A$1:$M$28</definedName>
    <definedName name="_xlnm.Print_Area" localSheetId="28">'6-1財務情報の公表'!$A$1:$AA$34</definedName>
    <definedName name="_xlnm.Print_Area" localSheetId="29">'6-2事業活動収支（法人全体のもの）'!$A$1:$J$39</definedName>
    <definedName name="_xlnm.Print_Area" localSheetId="30">'6-3事業活動収支（短期大学単独）'!$A$1:$J$42</definedName>
    <definedName name="_xlnm.Print_Area" localSheetId="31">'6-4貸借対照表（法人全体のもの）'!$A$1:$J$48</definedName>
    <definedName name="_xlnm.Print_Area" localSheetId="32">'6-5金融資産の状況'!$A$1:$M$42</definedName>
    <definedName name="_xlnm.Print_Area" localSheetId="9">'F-1理事長名、学長名等'!$A$1:$H$28</definedName>
    <definedName name="_xlnm.Print_Area" localSheetId="10">'F-2附属校及び併設校、附属機関の概要'!$A$1:$E$33</definedName>
    <definedName name="_xlnm.Print_Area" localSheetId="11">'F-3外部評価'!$A$1:$F$34</definedName>
    <definedName name="_xlnm.Print_Area" localSheetId="6">共通基礎注意事項【改正後】!$B$1:$C$23</definedName>
    <definedName name="_xlnm.Print_Area" localSheetId="3">共通基礎注意事項【改正前】R9!$B$1:$C$23</definedName>
    <definedName name="_xlnm.Print_Area" localSheetId="7">'共通基礎様式１（組織・設備等）【改正後】 '!$A$1:$BM$131</definedName>
    <definedName name="_xlnm.Print_Area" localSheetId="4">'共通基礎様式１（組織・設備等）【改正前】'!$A$1:$BM$113</definedName>
    <definedName name="_xlnm.Print_Area" localSheetId="5">'共通基礎様式2（学生） 【改正前】'!$A$1:$K$46</definedName>
    <definedName name="_xlnm.Print_Area" localSheetId="8">'共通基礎様式2（学生）【改正後】'!$A$1:$K$45</definedName>
    <definedName name="_xlnm.Print_Area" localSheetId="2">注意事項!$A$1:$M$21</definedName>
    <definedName name="_xlnm.Print_Area" localSheetId="0">表紙!$A$1:$A$10</definedName>
    <definedName name="_xlnm.Print_Area" localSheetId="1">目次!$A$1:$I$27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 i="117" l="1"/>
  <c r="G19" i="117"/>
  <c r="F19" i="117"/>
  <c r="E19" i="117"/>
  <c r="D19" i="117"/>
  <c r="H16" i="117"/>
  <c r="G16" i="117"/>
  <c r="F16" i="117"/>
  <c r="E16" i="117"/>
  <c r="D16" i="117"/>
  <c r="I14" i="117" s="1"/>
  <c r="H11" i="117"/>
  <c r="G11" i="117"/>
  <c r="F11" i="117"/>
  <c r="F22" i="117" s="1" a="1"/>
  <c r="F22" i="117" s="1"/>
  <c r="E11" i="117"/>
  <c r="D11" i="117"/>
  <c r="D26" i="117" s="1" a="1"/>
  <c r="D26" i="117" s="1"/>
  <c r="H8" i="117"/>
  <c r="H26" i="117" s="1" a="1"/>
  <c r="H26" i="117" s="1"/>
  <c r="G8" i="117"/>
  <c r="G27" i="117" s="1" a="1"/>
  <c r="G27" i="117" s="1"/>
  <c r="F8" i="117"/>
  <c r="E8" i="117"/>
  <c r="D8" i="117"/>
  <c r="I6" i="117" s="1"/>
  <c r="AN78" i="116"/>
  <c r="AC78" i="116"/>
  <c r="Q78" i="116"/>
  <c r="AZ58" i="116"/>
  <c r="AZ56" i="116"/>
  <c r="AZ55" i="116"/>
  <c r="AR55" i="116"/>
  <c r="AG55" i="116"/>
  <c r="X55" i="116"/>
  <c r="AZ54" i="116"/>
  <c r="AZ53" i="116"/>
  <c r="AS51" i="116"/>
  <c r="AL51" i="116"/>
  <c r="AG51" i="116"/>
  <c r="AB51" i="116"/>
  <c r="W51" i="116"/>
  <c r="R51" i="116"/>
  <c r="M51" i="116"/>
  <c r="BH46" i="116"/>
  <c r="BF46" i="116"/>
  <c r="AN46" i="116"/>
  <c r="AK46" i="116"/>
  <c r="AH46" i="116"/>
  <c r="AE46" i="116"/>
  <c r="BB45" i="116"/>
  <c r="AQ45" i="116"/>
  <c r="Y44" i="116"/>
  <c r="Y43" i="116"/>
  <c r="V42" i="116"/>
  <c r="S42" i="116"/>
  <c r="S39" i="116" s="1"/>
  <c r="P42" i="116"/>
  <c r="P39" i="116" s="1"/>
  <c r="P46" i="116" s="1"/>
  <c r="M42" i="116"/>
  <c r="Y42" i="116" s="1"/>
  <c r="Y41" i="116"/>
  <c r="BB40" i="116"/>
  <c r="Y40" i="116"/>
  <c r="AT39" i="116"/>
  <c r="AW39" i="116" s="1"/>
  <c r="AW46" i="116" s="1"/>
  <c r="AQ39" i="116"/>
  <c r="V39" i="116"/>
  <c r="Y38" i="116"/>
  <c r="Y37" i="116"/>
  <c r="Y36" i="116"/>
  <c r="Y33" i="116" s="1"/>
  <c r="V36" i="116"/>
  <c r="V33" i="116" s="1"/>
  <c r="V46" i="116" s="1"/>
  <c r="S36" i="116"/>
  <c r="S33" i="116" s="1"/>
  <c r="P36" i="116"/>
  <c r="M36" i="116"/>
  <c r="Y35" i="116"/>
  <c r="BB34" i="116"/>
  <c r="BB46" i="116" s="1"/>
  <c r="Y34" i="116"/>
  <c r="AQ33" i="116"/>
  <c r="AQ46" i="116" s="1"/>
  <c r="P33" i="116"/>
  <c r="M33" i="116"/>
  <c r="E22" i="117" l="1" a="1"/>
  <c r="E22" i="117" s="1"/>
  <c r="F27" i="117" a="1"/>
  <c r="F27" i="117" s="1"/>
  <c r="E26" i="117" a="1"/>
  <c r="E26" i="117" s="1"/>
  <c r="F21" i="117" a="1"/>
  <c r="F21" i="117" s="1"/>
  <c r="E23" i="117" a="1"/>
  <c r="E23" i="117" s="1"/>
  <c r="H24" i="117" a="1"/>
  <c r="H24" i="117" s="1"/>
  <c r="S46" i="116"/>
  <c r="Y39" i="116"/>
  <c r="Y46" i="116" s="1"/>
  <c r="AB40" i="116"/>
  <c r="D24" i="117" a="1"/>
  <c r="D24" i="117" s="1"/>
  <c r="D21" i="117" a="1"/>
  <c r="D21" i="117" s="1"/>
  <c r="D27" i="117" a="1"/>
  <c r="D27" i="117" s="1"/>
  <c r="D28" i="117" s="1"/>
  <c r="H27" i="117" a="1"/>
  <c r="H27" i="117" s="1"/>
  <c r="H28" i="117" s="1"/>
  <c r="M39" i="116"/>
  <c r="M46" i="116" s="1"/>
  <c r="AY39" i="116"/>
  <c r="AY46" i="116" s="1"/>
  <c r="E24" i="117" a="1"/>
  <c r="E24" i="117" s="1"/>
  <c r="E25" i="117" s="1"/>
  <c r="G21" i="117" a="1"/>
  <c r="G21" i="117" s="1"/>
  <c r="AT46" i="116"/>
  <c r="D22" i="117" a="1"/>
  <c r="D22" i="117" s="1"/>
  <c r="H22" i="117" a="1"/>
  <c r="H22" i="117" s="1"/>
  <c r="F26" i="117" a="1"/>
  <c r="F26" i="117" s="1"/>
  <c r="F28" i="117" s="1"/>
  <c r="E27" i="117" a="1"/>
  <c r="E27" i="117" s="1"/>
  <c r="E28" i="117" s="1"/>
  <c r="F23" i="117" a="1"/>
  <c r="F23" i="117" s="1"/>
  <c r="E21" i="117" a="1"/>
  <c r="E21" i="117" s="1"/>
  <c r="G23" i="117" a="1"/>
  <c r="G23" i="117" s="1"/>
  <c r="F24" i="117" a="1"/>
  <c r="F24" i="117" s="1"/>
  <c r="G22" i="117" a="1"/>
  <c r="G22" i="117" s="1"/>
  <c r="H23" i="117" a="1"/>
  <c r="H23" i="117" s="1"/>
  <c r="H25" i="117" s="1"/>
  <c r="G26" i="117" a="1"/>
  <c r="G26" i="117" s="1"/>
  <c r="G28" i="117" s="1"/>
  <c r="AB34" i="116"/>
  <c r="H21" i="117" a="1"/>
  <c r="H21" i="117" s="1"/>
  <c r="D23" i="117" a="1"/>
  <c r="D23" i="117" s="1"/>
  <c r="G24" i="117" a="1"/>
  <c r="G24" i="117" s="1"/>
  <c r="G25" i="117" l="1"/>
  <c r="D25" i="117"/>
  <c r="I23" i="117" s="1"/>
  <c r="F25" i="117"/>
  <c r="AB46" i="116"/>
  <c r="H19" i="115" l="1"/>
  <c r="G19" i="115"/>
  <c r="F19" i="115"/>
  <c r="E19" i="115"/>
  <c r="D19" i="115"/>
  <c r="H16" i="115"/>
  <c r="G16" i="115"/>
  <c r="F16" i="115"/>
  <c r="E16" i="115"/>
  <c r="D16" i="115"/>
  <c r="I14" i="115"/>
  <c r="H11" i="115"/>
  <c r="H26" i="115" s="1" a="1"/>
  <c r="H26" i="115" s="1"/>
  <c r="G11" i="115"/>
  <c r="G21" i="115" s="1" a="1"/>
  <c r="G21" i="115" s="1"/>
  <c r="F11" i="115"/>
  <c r="E11" i="115"/>
  <c r="D11" i="115"/>
  <c r="H8" i="115"/>
  <c r="G8" i="115"/>
  <c r="F8" i="115"/>
  <c r="F27" i="115" s="1" a="1"/>
  <c r="F27" i="115" s="1"/>
  <c r="E8" i="115"/>
  <c r="E27" i="115" s="1" a="1"/>
  <c r="E27" i="115" s="1"/>
  <c r="D8" i="115"/>
  <c r="D27" i="115" s="1" a="1"/>
  <c r="D27" i="115" s="1"/>
  <c r="AN68" i="114"/>
  <c r="AC68" i="114"/>
  <c r="Q68" i="114"/>
  <c r="AZ48" i="114"/>
  <c r="AZ46" i="114"/>
  <c r="AZ45" i="114"/>
  <c r="AR45" i="114"/>
  <c r="AG45" i="114"/>
  <c r="X45" i="114"/>
  <c r="AZ44" i="114"/>
  <c r="AZ43" i="114"/>
  <c r="AZ41" i="114"/>
  <c r="AS41" i="114"/>
  <c r="AL41" i="114"/>
  <c r="AG41" i="114"/>
  <c r="AB41" i="114"/>
  <c r="W41" i="114"/>
  <c r="R41" i="114"/>
  <c r="M41" i="114"/>
  <c r="BH36" i="114"/>
  <c r="BE36" i="114"/>
  <c r="BB36" i="114"/>
  <c r="AZ36" i="114"/>
  <c r="AW36" i="114"/>
  <c r="AT36" i="114"/>
  <c r="AQ36" i="114"/>
  <c r="AN36" i="114"/>
  <c r="AK36" i="114"/>
  <c r="AH36" i="114"/>
  <c r="AE36" i="114"/>
  <c r="AB36" i="114"/>
  <c r="Y36" i="114"/>
  <c r="V36" i="114"/>
  <c r="S36" i="114"/>
  <c r="P36" i="114"/>
  <c r="M36" i="114"/>
  <c r="G26" i="115" l="1" a="1"/>
  <c r="G26" i="115" s="1"/>
  <c r="D22" i="115" a="1"/>
  <c r="D22" i="115" s="1"/>
  <c r="H27" i="115" a="1"/>
  <c r="H27" i="115" s="1"/>
  <c r="H28" i="115" s="1"/>
  <c r="G24" i="115" a="1"/>
  <c r="G24" i="115" s="1"/>
  <c r="F21" i="115" a="1"/>
  <c r="F21" i="115" s="1"/>
  <c r="I6" i="115"/>
  <c r="E22" i="115" a="1"/>
  <c r="E22" i="115" s="1"/>
  <c r="D23" i="115" a="1"/>
  <c r="D23" i="115" s="1"/>
  <c r="D25" i="115" s="1"/>
  <c r="I23" i="115" s="1"/>
  <c r="D26" i="115" a="1"/>
  <c r="D26" i="115" s="1"/>
  <c r="D28" i="115" s="1"/>
  <c r="G27" i="115" a="1"/>
  <c r="G27" i="115" s="1"/>
  <c r="G28" i="115" s="1"/>
  <c r="D24" i="115" a="1"/>
  <c r="D24" i="115" s="1"/>
  <c r="H24" i="115" a="1"/>
  <c r="H24" i="115" s="1"/>
  <c r="F22" i="115" a="1"/>
  <c r="F22" i="115" s="1"/>
  <c r="D21" i="115" a="1"/>
  <c r="D21" i="115" s="1"/>
  <c r="G22" i="115" a="1"/>
  <c r="G22" i="115" s="1"/>
  <c r="E26" i="115" a="1"/>
  <c r="E26" i="115" s="1"/>
  <c r="E28" i="115" s="1"/>
  <c r="E23" i="115" a="1"/>
  <c r="E23" i="115" s="1"/>
  <c r="H21" i="115" a="1"/>
  <c r="H21" i="115" s="1"/>
  <c r="F23" i="115" a="1"/>
  <c r="F23" i="115" s="1"/>
  <c r="E24" i="115" a="1"/>
  <c r="E24" i="115" s="1"/>
  <c r="E21" i="115" a="1"/>
  <c r="E21" i="115" s="1"/>
  <c r="G23" i="115" a="1"/>
  <c r="G23" i="115" s="1"/>
  <c r="G25" i="115" s="1"/>
  <c r="F26" i="115" a="1"/>
  <c r="F26" i="115" s="1"/>
  <c r="F28" i="115" s="1"/>
  <c r="H22" i="115" a="1"/>
  <c r="H22" i="115" s="1"/>
  <c r="F24" i="115" a="1"/>
  <c r="F24" i="115" s="1"/>
  <c r="H23" i="115" a="1"/>
  <c r="H23" i="115" s="1"/>
  <c r="H25" i="115" s="1"/>
  <c r="F25" i="115" l="1"/>
  <c r="E25" i="1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B34" authorId="0" shapeId="0" xr:uid="{ED146179-2E53-49C9-9898-6E2142EAF9C1}">
      <text>
        <r>
          <rPr>
            <b/>
            <sz val="9"/>
            <color indexed="17"/>
            <rFont val="MS P ゴシック"/>
            <family val="3"/>
            <charset val="128"/>
          </rPr>
          <t>各学科・専攻課程の入学定員が短期大学設置基準別表第一イに定める数を満たしているか否かによってこの欄の数式が異なります（別表第一イ備考四）。入学定員が別表第一イに定める数を満たしてない場合、この欄に記入する基準数は、２割を減じる前の基準数の４分の３となり、現在この欄に記入されている計算式とは異なりますので、計算式を以下の通り修正してください。なお、アを記入する欄をどこか任意の場所に新規に作成してください。
ア（２割を減じる前の基準数を記入するセル）
イ（基準数(AN33)）
＜計算式＞
=IF(イ≧ア,ROUNDUP(イ*0.75,0),ROUNDUP(ア*0.75,0))</t>
        </r>
      </text>
    </comment>
  </commentList>
</comments>
</file>

<file path=xl/sharedStrings.xml><?xml version="1.0" encoding="utf-8"?>
<sst xmlns="http://schemas.openxmlformats.org/spreadsheetml/2006/main" count="2224" uniqueCount="808">
  <si>
    <t>人数</t>
    <rPh sb="0" eb="2">
      <t>ニンズウ</t>
    </rPh>
    <phoneticPr fontId="3"/>
  </si>
  <si>
    <t>合計</t>
    <rPh sb="0" eb="2">
      <t>ゴウケイ</t>
    </rPh>
    <phoneticPr fontId="3"/>
  </si>
  <si>
    <t>開館時間等</t>
    <rPh sb="0" eb="2">
      <t>カイカン</t>
    </rPh>
    <rPh sb="2" eb="4">
      <t>ジカン</t>
    </rPh>
    <rPh sb="4" eb="5">
      <t>トウ</t>
    </rPh>
    <phoneticPr fontId="3"/>
  </si>
  <si>
    <t>②  評価時期には、評価結果を受け取った時期を記載すること。また、進行中の場合も記載し、その旨を備考に記載すること。</t>
    <rPh sb="3" eb="5">
      <t>ヒョウカ</t>
    </rPh>
    <rPh sb="5" eb="7">
      <t>ジキ</t>
    </rPh>
    <rPh sb="10" eb="12">
      <t>ヒョウカ</t>
    </rPh>
    <rPh sb="12" eb="14">
      <t>ケッカ</t>
    </rPh>
    <rPh sb="15" eb="16">
      <t>ウ</t>
    </rPh>
    <rPh sb="17" eb="18">
      <t>ト</t>
    </rPh>
    <rPh sb="20" eb="22">
      <t>ジキ</t>
    </rPh>
    <rPh sb="23" eb="25">
      <t>キサイ</t>
    </rPh>
    <rPh sb="33" eb="36">
      <t>シンコウチュウ</t>
    </rPh>
    <rPh sb="37" eb="39">
      <t>バアイ</t>
    </rPh>
    <rPh sb="40" eb="42">
      <t>キサイ</t>
    </rPh>
    <rPh sb="46" eb="47">
      <t>ムネ</t>
    </rPh>
    <rPh sb="48" eb="50">
      <t>ビコウ</t>
    </rPh>
    <rPh sb="51" eb="53">
      <t>キサイ</t>
    </rPh>
    <phoneticPr fontId="3"/>
  </si>
  <si>
    <t>職員数と職員構成（正職員・嘱託・パート・派遣別、男女別、年齢別）</t>
    <phoneticPr fontId="3"/>
  </si>
  <si>
    <t>以下の注意事項に従って作成してください。なお、個々の様式に注釈がある場合、この限りではありません。</t>
    <phoneticPr fontId="3"/>
  </si>
  <si>
    <t>該当しない項目がある場合、タイトルの横に「該当なし」と記載してください。また、目次にもその旨を記載してください。</t>
    <phoneticPr fontId="3"/>
  </si>
  <si>
    <t>データ内に該当しない個所がある場合、「－」を記載してください。</t>
    <phoneticPr fontId="3"/>
  </si>
  <si>
    <t>表は、わかりやすい形に加工することができます。また、既に作成しているデータがある場合、それに代えることもできます。</t>
    <phoneticPr fontId="3"/>
  </si>
  <si>
    <t>複数ページにわたる場合、タイトルは初ページ、注釈は終ページのみに残してください。</t>
    <phoneticPr fontId="3"/>
  </si>
  <si>
    <t>様式に付されている注釈は削除せず残してください。</t>
    <phoneticPr fontId="3"/>
  </si>
  <si>
    <t>③　パートの欄には臨時職員等も含めて記載し、欄外にその旨を記載すること。</t>
    <rPh sb="18" eb="20">
      <t>キサイ</t>
    </rPh>
    <rPh sb="27" eb="28">
      <t>ムネ</t>
    </rPh>
    <rPh sb="29" eb="31">
      <t>キサイ</t>
    </rPh>
    <phoneticPr fontId="3"/>
  </si>
  <si>
    <t>備 　 考</t>
    <phoneticPr fontId="4"/>
  </si>
  <si>
    <t>％</t>
    <phoneticPr fontId="4"/>
  </si>
  <si>
    <t>情報センター等の状況</t>
    <rPh sb="0" eb="2">
      <t>ジョウホウ</t>
    </rPh>
    <rPh sb="6" eb="7">
      <t>トウ</t>
    </rPh>
    <rPh sb="8" eb="10">
      <t>ジョウキョウ</t>
    </rPh>
    <phoneticPr fontId="3"/>
  </si>
  <si>
    <t>目　　次</t>
    <rPh sb="0" eb="1">
      <t>モク</t>
    </rPh>
    <rPh sb="3" eb="4">
      <t>ツギ</t>
    </rPh>
    <phoneticPr fontId="3"/>
  </si>
  <si>
    <t>名称</t>
    <rPh sb="0" eb="2">
      <t>メイショウ</t>
    </rPh>
    <phoneticPr fontId="4"/>
  </si>
  <si>
    <t>所　在　地</t>
    <phoneticPr fontId="3"/>
  </si>
  <si>
    <t>③　奨学金の名称の欄は、種類別等のタイトルごとにまとめて記載すること。</t>
    <phoneticPr fontId="3"/>
  </si>
  <si>
    <t>主な用途</t>
    <rPh sb="0" eb="1">
      <t>シュ</t>
    </rPh>
    <rPh sb="2" eb="4">
      <t>ヨウト</t>
    </rPh>
    <phoneticPr fontId="4"/>
  </si>
  <si>
    <t>役職定年</t>
    <rPh sb="0" eb="2">
      <t>ヤクショク</t>
    </rPh>
    <rPh sb="2" eb="4">
      <t>テイネン</t>
    </rPh>
    <phoneticPr fontId="3"/>
  </si>
  <si>
    <t>選択定年</t>
    <rPh sb="0" eb="2">
      <t>センタク</t>
    </rPh>
    <rPh sb="2" eb="4">
      <t>テイネン</t>
    </rPh>
    <phoneticPr fontId="3"/>
  </si>
  <si>
    <t>②　管理職の定義を「管理職の定義欄」に記載すること。</t>
    <rPh sb="2" eb="4">
      <t>カンリ</t>
    </rPh>
    <rPh sb="4" eb="5">
      <t>ショク</t>
    </rPh>
    <rPh sb="6" eb="8">
      <t>テイギ</t>
    </rPh>
    <rPh sb="10" eb="12">
      <t>カンリ</t>
    </rPh>
    <rPh sb="12" eb="13">
      <t>ショク</t>
    </rPh>
    <rPh sb="14" eb="16">
      <t>テイギ</t>
    </rPh>
    <rPh sb="16" eb="17">
      <t>ラン</t>
    </rPh>
    <rPh sb="19" eb="21">
      <t>キサイ</t>
    </rPh>
    <phoneticPr fontId="3"/>
  </si>
  <si>
    <t>人件費依存率</t>
    <rPh sb="0" eb="3">
      <t>ジンケンヒ</t>
    </rPh>
    <rPh sb="3" eb="5">
      <t>イゾン</t>
    </rPh>
    <rPh sb="5" eb="6">
      <t>リツ</t>
    </rPh>
    <phoneticPr fontId="4"/>
  </si>
  <si>
    <t>学生生徒等納付金</t>
    <rPh sb="0" eb="2">
      <t>ガクセイ</t>
    </rPh>
    <rPh sb="2" eb="4">
      <t>セイト</t>
    </rPh>
    <rPh sb="4" eb="5">
      <t>トウ</t>
    </rPh>
    <rPh sb="5" eb="8">
      <t>ノウフキン</t>
    </rPh>
    <phoneticPr fontId="4"/>
  </si>
  <si>
    <t>教育研究経費比率</t>
    <rPh sb="0" eb="2">
      <t>キョウイク</t>
    </rPh>
    <rPh sb="2" eb="4">
      <t>ケンキュウ</t>
    </rPh>
    <rPh sb="4" eb="6">
      <t>ケイヒ</t>
    </rPh>
    <rPh sb="6" eb="8">
      <t>ヒリツ</t>
    </rPh>
    <phoneticPr fontId="4"/>
  </si>
  <si>
    <t>管理経費比率</t>
    <rPh sb="0" eb="2">
      <t>カンリ</t>
    </rPh>
    <rPh sb="2" eb="4">
      <t>ケイヒ</t>
    </rPh>
    <rPh sb="4" eb="6">
      <t>ヒリツ</t>
    </rPh>
    <phoneticPr fontId="4"/>
  </si>
  <si>
    <t>借入金等利息比率</t>
    <rPh sb="0" eb="1">
      <t>シャク</t>
    </rPh>
    <rPh sb="1" eb="3">
      <t>ニュウキン</t>
    </rPh>
    <rPh sb="3" eb="4">
      <t>トウ</t>
    </rPh>
    <rPh sb="4" eb="6">
      <t>リソク</t>
    </rPh>
    <rPh sb="6" eb="8">
      <t>ヒリツ</t>
    </rPh>
    <phoneticPr fontId="4"/>
  </si>
  <si>
    <t>学生生徒等納付金比率</t>
    <rPh sb="0" eb="2">
      <t>ガクセイ</t>
    </rPh>
    <rPh sb="2" eb="4">
      <t>セイト</t>
    </rPh>
    <rPh sb="4" eb="5">
      <t>トウ</t>
    </rPh>
    <rPh sb="5" eb="8">
      <t>ノウフキン</t>
    </rPh>
    <rPh sb="8" eb="10">
      <t>ヒリツ</t>
    </rPh>
    <phoneticPr fontId="4"/>
  </si>
  <si>
    <t>寄付金比率</t>
    <rPh sb="0" eb="3">
      <t>キフキン</t>
    </rPh>
    <rPh sb="3" eb="5">
      <t>ヒリツ</t>
    </rPh>
    <phoneticPr fontId="4"/>
  </si>
  <si>
    <t>補助金比率</t>
    <rPh sb="0" eb="3">
      <t>ホジョキン</t>
    </rPh>
    <rPh sb="3" eb="5">
      <t>ヒリツ</t>
    </rPh>
    <phoneticPr fontId="4"/>
  </si>
  <si>
    <t>基本金組入率</t>
    <rPh sb="0" eb="3">
      <t>キホンキン</t>
    </rPh>
    <rPh sb="3" eb="5">
      <t>クミイ</t>
    </rPh>
    <rPh sb="5" eb="6">
      <t>リツ</t>
    </rPh>
    <phoneticPr fontId="4"/>
  </si>
  <si>
    <t>減価償却額</t>
    <rPh sb="4" eb="5">
      <t>ガク</t>
    </rPh>
    <phoneticPr fontId="4"/>
  </si>
  <si>
    <t>固定資産構成比率</t>
    <rPh sb="4" eb="6">
      <t>コウセイ</t>
    </rPh>
    <rPh sb="6" eb="8">
      <t>ヒリツ</t>
    </rPh>
    <phoneticPr fontId="4"/>
  </si>
  <si>
    <t>流動資産構成比率</t>
    <rPh sb="0" eb="4">
      <t>リュウドウシサン</t>
    </rPh>
    <rPh sb="4" eb="6">
      <t>コウセイ</t>
    </rPh>
    <rPh sb="6" eb="8">
      <t>ヒリツ</t>
    </rPh>
    <phoneticPr fontId="4"/>
  </si>
  <si>
    <t>固定負債構成比率</t>
    <rPh sb="0" eb="2">
      <t>コテイ</t>
    </rPh>
    <rPh sb="2" eb="4">
      <t>フサイ</t>
    </rPh>
    <rPh sb="4" eb="6">
      <t>コウセイ</t>
    </rPh>
    <rPh sb="6" eb="8">
      <t>ヒリツ</t>
    </rPh>
    <phoneticPr fontId="4"/>
  </si>
  <si>
    <t>固定比率</t>
    <rPh sb="0" eb="2">
      <t>コテイ</t>
    </rPh>
    <rPh sb="2" eb="4">
      <t>ヒリツ</t>
    </rPh>
    <phoneticPr fontId="4"/>
  </si>
  <si>
    <t>固定長期適合率</t>
    <rPh sb="0" eb="2">
      <t>コテイ</t>
    </rPh>
    <rPh sb="2" eb="4">
      <t>チョウキ</t>
    </rPh>
    <rPh sb="4" eb="6">
      <t>テキゴウ</t>
    </rPh>
    <rPh sb="6" eb="7">
      <t>リツ</t>
    </rPh>
    <phoneticPr fontId="4"/>
  </si>
  <si>
    <t>流動比率</t>
    <rPh sb="0" eb="2">
      <t>リュウドウ</t>
    </rPh>
    <rPh sb="2" eb="4">
      <t>ヒリツ</t>
    </rPh>
    <phoneticPr fontId="4"/>
  </si>
  <si>
    <t>総負債比率</t>
    <rPh sb="0" eb="1">
      <t>ソウ</t>
    </rPh>
    <rPh sb="1" eb="3">
      <t>フサイ</t>
    </rPh>
    <rPh sb="3" eb="5">
      <t>ヒリツ</t>
    </rPh>
    <phoneticPr fontId="4"/>
  </si>
  <si>
    <t>負債比率</t>
    <rPh sb="0" eb="2">
      <t>フサイ</t>
    </rPh>
    <rPh sb="2" eb="4">
      <t>ヒリツ</t>
    </rPh>
    <phoneticPr fontId="4"/>
  </si>
  <si>
    <t>前受金保有率</t>
    <rPh sb="0" eb="2">
      <t>マエウケ</t>
    </rPh>
    <rPh sb="2" eb="3">
      <t>キン</t>
    </rPh>
    <rPh sb="3" eb="6">
      <t>ホユウリツ</t>
    </rPh>
    <phoneticPr fontId="4"/>
  </si>
  <si>
    <t>退職給与引当金</t>
    <rPh sb="0" eb="7">
      <t>タイショクキュウヨヒキアテキン</t>
    </rPh>
    <phoneticPr fontId="4"/>
  </si>
  <si>
    <t>学内広報誌</t>
    <rPh sb="0" eb="2">
      <t>ガクナイ</t>
    </rPh>
    <rPh sb="2" eb="5">
      <t>コウホウシ</t>
    </rPh>
    <phoneticPr fontId="6"/>
  </si>
  <si>
    <t>財務状況に　　　　　関する報告書</t>
    <rPh sb="0" eb="2">
      <t>ザイム</t>
    </rPh>
    <rPh sb="2" eb="4">
      <t>ジョウキョウ</t>
    </rPh>
    <rPh sb="10" eb="11">
      <t>カン</t>
    </rPh>
    <rPh sb="13" eb="16">
      <t>ホウコクショ</t>
    </rPh>
    <phoneticPr fontId="6"/>
  </si>
  <si>
    <t>その他
（一般向けの
経済紙等）</t>
    <rPh sb="2" eb="3">
      <t>タ</t>
    </rPh>
    <rPh sb="5" eb="7">
      <t>イッパン</t>
    </rPh>
    <rPh sb="7" eb="8">
      <t>ム</t>
    </rPh>
    <rPh sb="11" eb="14">
      <t>ケイザイシ</t>
    </rPh>
    <rPh sb="14" eb="15">
      <t>トウ</t>
    </rPh>
    <phoneticPr fontId="6"/>
  </si>
  <si>
    <t>①　財務情報の閲覧の方法を自由筆記すること。</t>
    <rPh sb="2" eb="4">
      <t>ザイム</t>
    </rPh>
    <rPh sb="4" eb="6">
      <t>ジョウホウ</t>
    </rPh>
    <rPh sb="7" eb="9">
      <t>エツラン</t>
    </rPh>
    <rPh sb="10" eb="12">
      <t>ホウホウ</t>
    </rPh>
    <rPh sb="13" eb="15">
      <t>ジユウ</t>
    </rPh>
    <rPh sb="15" eb="17">
      <t>ヒッキ</t>
    </rPh>
    <phoneticPr fontId="3"/>
  </si>
  <si>
    <t>専用・共用
の別</t>
    <rPh sb="0" eb="8">
      <t>センヨウ・キョウヨウノベツ</t>
    </rPh>
    <phoneticPr fontId="4"/>
  </si>
  <si>
    <t>自己点検・
評価報告書</t>
    <rPh sb="0" eb="2">
      <t>ジコ</t>
    </rPh>
    <rPh sb="2" eb="4">
      <t>テンケン</t>
    </rPh>
    <rPh sb="6" eb="8">
      <t>ヒョウカ</t>
    </rPh>
    <rPh sb="8" eb="11">
      <t>ホウコクショ</t>
    </rPh>
    <phoneticPr fontId="6"/>
  </si>
  <si>
    <t>【閲覧の方法】</t>
    <phoneticPr fontId="3"/>
  </si>
  <si>
    <t>資金</t>
    <rPh sb="0" eb="2">
      <t>シキン</t>
    </rPh>
    <phoneticPr fontId="3"/>
  </si>
  <si>
    <t>貸借</t>
    <rPh sb="0" eb="2">
      <t>タイシャク</t>
    </rPh>
    <phoneticPr fontId="3"/>
  </si>
  <si>
    <t>開示請求があれば対応する</t>
    <rPh sb="0" eb="2">
      <t>カイジ</t>
    </rPh>
    <rPh sb="2" eb="4">
      <t>セイキュウ</t>
    </rPh>
    <rPh sb="8" eb="10">
      <t>タイオウ</t>
    </rPh>
    <phoneticPr fontId="6"/>
  </si>
  <si>
    <t>②　【その他の開示方法】について、あてはまる部分に○印を記載すること。</t>
    <rPh sb="5" eb="6">
      <t>タ</t>
    </rPh>
    <rPh sb="7" eb="9">
      <t>カイジ</t>
    </rPh>
    <rPh sb="9" eb="11">
      <t>ホウホウ</t>
    </rPh>
    <rPh sb="22" eb="24">
      <t>ブブン</t>
    </rPh>
    <rPh sb="26" eb="27">
      <t>シルシ</t>
    </rPh>
    <rPh sb="28" eb="30">
      <t>キサイ</t>
    </rPh>
    <phoneticPr fontId="3"/>
  </si>
  <si>
    <t>名　　　称</t>
  </si>
  <si>
    <t>理事長名</t>
    <rPh sb="0" eb="3">
      <t>リジチョウ</t>
    </rPh>
    <rPh sb="3" eb="4">
      <t>メイ</t>
    </rPh>
    <phoneticPr fontId="3"/>
  </si>
  <si>
    <t>学長名</t>
    <rPh sb="0" eb="2">
      <t>ガクチョウ</t>
    </rPh>
    <rPh sb="2" eb="3">
      <t>メイ</t>
    </rPh>
    <phoneticPr fontId="3"/>
  </si>
  <si>
    <t>開設年月日</t>
    <rPh sb="0" eb="2">
      <t>カイセツ</t>
    </rPh>
    <rPh sb="2" eb="5">
      <t>ネンガッピ</t>
    </rPh>
    <phoneticPr fontId="4"/>
  </si>
  <si>
    <t>○○学科</t>
    <rPh sb="2" eb="4">
      <t>ガッカ</t>
    </rPh>
    <phoneticPr fontId="3"/>
  </si>
  <si>
    <t>備考</t>
    <rPh sb="0" eb="2">
      <t>ビコウ</t>
    </rPh>
    <phoneticPr fontId="4"/>
  </si>
  <si>
    <t>附属校及び併設校、附属機関の概要</t>
    <rPh sb="0" eb="2">
      <t>フゾク</t>
    </rPh>
    <rPh sb="2" eb="3">
      <t>コウ</t>
    </rPh>
    <rPh sb="3" eb="4">
      <t>オヨ</t>
    </rPh>
    <rPh sb="5" eb="7">
      <t>ヘイセツ</t>
    </rPh>
    <rPh sb="7" eb="8">
      <t>コウ</t>
    </rPh>
    <rPh sb="9" eb="11">
      <t>フゾク</t>
    </rPh>
    <rPh sb="11" eb="13">
      <t>キカン</t>
    </rPh>
    <rPh sb="14" eb="16">
      <t>ガイヨウ</t>
    </rPh>
    <phoneticPr fontId="4"/>
  </si>
  <si>
    <t>外部評価の実施概要</t>
    <rPh sb="0" eb="2">
      <t>ガイブ</t>
    </rPh>
    <rPh sb="2" eb="4">
      <t>ヒョウカ</t>
    </rPh>
    <rPh sb="5" eb="7">
      <t>ジッシ</t>
    </rPh>
    <rPh sb="7" eb="9">
      <t>ガイヨウ</t>
    </rPh>
    <phoneticPr fontId="3"/>
  </si>
  <si>
    <t>評価機関名</t>
    <rPh sb="0" eb="2">
      <t>ヒョウカ</t>
    </rPh>
    <rPh sb="2" eb="4">
      <t>キカン</t>
    </rPh>
    <rPh sb="4" eb="5">
      <t>メイ</t>
    </rPh>
    <phoneticPr fontId="3"/>
  </si>
  <si>
    <t>機関別・プログラム別</t>
    <rPh sb="0" eb="2">
      <t>キカン</t>
    </rPh>
    <rPh sb="2" eb="3">
      <t>ベツ</t>
    </rPh>
    <rPh sb="9" eb="10">
      <t>ベツ</t>
    </rPh>
    <phoneticPr fontId="3"/>
  </si>
  <si>
    <t>備考</t>
    <rPh sb="0" eb="2">
      <t>ビコウ</t>
    </rPh>
    <phoneticPr fontId="3"/>
  </si>
  <si>
    <t>情報センター等の名称</t>
    <rPh sb="0" eb="2">
      <t>ジョウホウ</t>
    </rPh>
    <rPh sb="6" eb="7">
      <t>トウ</t>
    </rPh>
    <rPh sb="8" eb="10">
      <t>メイショウ</t>
    </rPh>
    <phoneticPr fontId="3"/>
  </si>
  <si>
    <t>座席数</t>
    <rPh sb="0" eb="2">
      <t>ザセキ</t>
    </rPh>
    <rPh sb="2" eb="3">
      <t>スウ</t>
    </rPh>
    <phoneticPr fontId="4"/>
  </si>
  <si>
    <t>コンピュータ
台数</t>
    <rPh sb="7" eb="9">
      <t>ダイスウ</t>
    </rPh>
    <phoneticPr fontId="3"/>
  </si>
  <si>
    <t>合　　　計</t>
    <rPh sb="0" eb="1">
      <t>ゴウ</t>
    </rPh>
    <rPh sb="4" eb="5">
      <t>ケイ</t>
    </rPh>
    <phoneticPr fontId="4"/>
  </si>
  <si>
    <t>その他</t>
    <rPh sb="2" eb="3">
      <t>タ</t>
    </rPh>
    <phoneticPr fontId="3"/>
  </si>
  <si>
    <t>総合計</t>
    <rPh sb="0" eb="1">
      <t>ソウ</t>
    </rPh>
    <rPh sb="1" eb="3">
      <t>ゴウケイ</t>
    </rPh>
    <phoneticPr fontId="4"/>
  </si>
  <si>
    <t>専攻</t>
    <rPh sb="0" eb="2">
      <t>センコウ</t>
    </rPh>
    <phoneticPr fontId="3"/>
  </si>
  <si>
    <t>在籍者数</t>
    <rPh sb="2" eb="3">
      <t>シャ</t>
    </rPh>
    <rPh sb="3" eb="4">
      <t>スウ</t>
    </rPh>
    <phoneticPr fontId="3"/>
  </si>
  <si>
    <t>留学生数</t>
    <rPh sb="0" eb="2">
      <t>リュウガク</t>
    </rPh>
    <rPh sb="2" eb="3">
      <t>セイ</t>
    </rPh>
    <rPh sb="3" eb="4">
      <t>スウ</t>
    </rPh>
    <phoneticPr fontId="3"/>
  </si>
  <si>
    <t>社会人
入学
学生数</t>
    <rPh sb="0" eb="2">
      <t>シャカイ</t>
    </rPh>
    <rPh sb="2" eb="3">
      <t>ジン</t>
    </rPh>
    <rPh sb="4" eb="6">
      <t>ニュウガク</t>
    </rPh>
    <rPh sb="7" eb="9">
      <t>ガクセイ</t>
    </rPh>
    <rPh sb="9" eb="10">
      <t>スウ</t>
    </rPh>
    <phoneticPr fontId="3"/>
  </si>
  <si>
    <t>帰国
生徒数</t>
    <rPh sb="0" eb="2">
      <t>キコク</t>
    </rPh>
    <rPh sb="3" eb="5">
      <t>セイト</t>
    </rPh>
    <rPh sb="5" eb="6">
      <t>スウ</t>
    </rPh>
    <phoneticPr fontId="3"/>
  </si>
  <si>
    <t>学科</t>
    <rPh sb="0" eb="2">
      <t>ガッカ</t>
    </rPh>
    <phoneticPr fontId="3"/>
  </si>
  <si>
    <t>名称</t>
    <rPh sb="0" eb="2">
      <t>メイショウ</t>
    </rPh>
    <phoneticPr fontId="3"/>
  </si>
  <si>
    <t>スタッフ数</t>
    <rPh sb="4" eb="5">
      <t>スウ</t>
    </rPh>
    <phoneticPr fontId="3"/>
  </si>
  <si>
    <t>開室時間</t>
    <rPh sb="0" eb="1">
      <t>カイセツビ</t>
    </rPh>
    <rPh sb="1" eb="2">
      <t>シツ</t>
    </rPh>
    <rPh sb="2" eb="4">
      <t>ジカン</t>
    </rPh>
    <phoneticPr fontId="3"/>
  </si>
  <si>
    <t>備　考</t>
    <rPh sb="0" eb="1">
      <t>ソナエ</t>
    </rPh>
    <rPh sb="2" eb="3">
      <t>コウ</t>
    </rPh>
    <phoneticPr fontId="3"/>
  </si>
  <si>
    <t xml:space="preserve">奨学金の名称
</t>
    <rPh sb="0" eb="3">
      <t>ショウガクキン</t>
    </rPh>
    <rPh sb="4" eb="6">
      <t>メイショウ</t>
    </rPh>
    <phoneticPr fontId="3"/>
  </si>
  <si>
    <t>学内・学外
の別</t>
    <rPh sb="0" eb="2">
      <t>ガクナイ</t>
    </rPh>
    <rPh sb="3" eb="5">
      <t>ガクガイ</t>
    </rPh>
    <rPh sb="7" eb="8">
      <t>ベツ</t>
    </rPh>
    <phoneticPr fontId="3"/>
  </si>
  <si>
    <t>給付・貸与
の別</t>
    <rPh sb="0" eb="2">
      <t>キュウフ</t>
    </rPh>
    <rPh sb="3" eb="5">
      <t>タイヨ</t>
    </rPh>
    <rPh sb="7" eb="8">
      <t>ベツ</t>
    </rPh>
    <phoneticPr fontId="3"/>
  </si>
  <si>
    <t>活動資金支援</t>
    <rPh sb="0" eb="2">
      <t>カツドウ</t>
    </rPh>
    <rPh sb="2" eb="4">
      <t>シキン</t>
    </rPh>
    <rPh sb="4" eb="6">
      <t>シエン</t>
    </rPh>
    <phoneticPr fontId="3"/>
  </si>
  <si>
    <t>件数</t>
    <rPh sb="0" eb="2">
      <t>ケンスウ</t>
    </rPh>
    <phoneticPr fontId="3"/>
  </si>
  <si>
    <t>金額</t>
    <rPh sb="0" eb="2">
      <t>キンガク</t>
    </rPh>
    <phoneticPr fontId="3"/>
  </si>
  <si>
    <t>支援の方法を具体的に記載</t>
    <rPh sb="0" eb="2">
      <t>シエン</t>
    </rPh>
    <rPh sb="3" eb="5">
      <t>ホウホウ</t>
    </rPh>
    <rPh sb="6" eb="9">
      <t>グタイテキ</t>
    </rPh>
    <rPh sb="10" eb="12">
      <t>キサイ</t>
    </rPh>
    <phoneticPr fontId="3"/>
  </si>
  <si>
    <t>サークル活動</t>
    <rPh sb="4" eb="6">
      <t>カツドウ</t>
    </rPh>
    <phoneticPr fontId="3"/>
  </si>
  <si>
    <t>ボランティア活動</t>
    <rPh sb="6" eb="8">
      <t>カツドウ</t>
    </rPh>
    <phoneticPr fontId="3"/>
  </si>
  <si>
    <t>起業活動</t>
    <rPh sb="0" eb="2">
      <t>キギョウ</t>
    </rPh>
    <rPh sb="2" eb="4">
      <t>カツドウ</t>
    </rPh>
    <phoneticPr fontId="3"/>
  </si>
  <si>
    <t>就職
希望者数</t>
    <rPh sb="0" eb="2">
      <t>シュウショク</t>
    </rPh>
    <rPh sb="3" eb="5">
      <t>キボウ</t>
    </rPh>
    <rPh sb="5" eb="6">
      <t>シャ</t>
    </rPh>
    <rPh sb="6" eb="7">
      <t>スウ</t>
    </rPh>
    <phoneticPr fontId="3"/>
  </si>
  <si>
    <t>就職者
数</t>
    <rPh sb="0" eb="2">
      <t>シュウショク</t>
    </rPh>
    <rPh sb="2" eb="3">
      <t>シャ</t>
    </rPh>
    <rPh sb="4" eb="5">
      <t>スウ</t>
    </rPh>
    <phoneticPr fontId="3"/>
  </si>
  <si>
    <t>求人社数</t>
    <rPh sb="0" eb="2">
      <t>キュウジン</t>
    </rPh>
    <rPh sb="2" eb="3">
      <t>シャ</t>
    </rPh>
    <rPh sb="3" eb="4">
      <t>スウ</t>
    </rPh>
    <phoneticPr fontId="3"/>
  </si>
  <si>
    <t>　　合　　　　計</t>
    <rPh sb="2" eb="3">
      <t>ゴウ</t>
    </rPh>
    <rPh sb="7" eb="8">
      <t>ケイ</t>
    </rPh>
    <phoneticPr fontId="3"/>
  </si>
  <si>
    <t>①　就職率は就職希望者に対し、実際に就職した就職者の割合を記載すること。</t>
    <rPh sb="2" eb="4">
      <t>シュウショク</t>
    </rPh>
    <rPh sb="4" eb="5">
      <t>リツ</t>
    </rPh>
    <rPh sb="6" eb="8">
      <t>シュウショク</t>
    </rPh>
    <rPh sb="8" eb="10">
      <t>キボウ</t>
    </rPh>
    <rPh sb="10" eb="11">
      <t>シャ</t>
    </rPh>
    <rPh sb="12" eb="13">
      <t>タイ</t>
    </rPh>
    <rPh sb="15" eb="17">
      <t>ジッサイ</t>
    </rPh>
    <rPh sb="18" eb="20">
      <t>シュウショク</t>
    </rPh>
    <rPh sb="22" eb="24">
      <t>シュウショク</t>
    </rPh>
    <rPh sb="24" eb="25">
      <t>シャ</t>
    </rPh>
    <rPh sb="26" eb="28">
      <t>ワリアイ</t>
    </rPh>
    <rPh sb="29" eb="31">
      <t>キサイ</t>
    </rPh>
    <phoneticPr fontId="3"/>
  </si>
  <si>
    <t>就職</t>
    <rPh sb="0" eb="1">
      <t>シュウ</t>
    </rPh>
    <rPh sb="1" eb="2">
      <t>ショク</t>
    </rPh>
    <phoneticPr fontId="3"/>
  </si>
  <si>
    <t>漁業</t>
    <rPh sb="0" eb="2">
      <t>ギョギョウ</t>
    </rPh>
    <phoneticPr fontId="3"/>
  </si>
  <si>
    <t>建設業</t>
    <rPh sb="0" eb="3">
      <t>ケンセツギョウ</t>
    </rPh>
    <phoneticPr fontId="3"/>
  </si>
  <si>
    <t>製造業</t>
    <rPh sb="0" eb="3">
      <t>セイゾウギョウ</t>
    </rPh>
    <phoneticPr fontId="3"/>
  </si>
  <si>
    <t>電気・ガス・
熱供給・水道業</t>
    <rPh sb="0" eb="2">
      <t>デンキ</t>
    </rPh>
    <rPh sb="7" eb="8">
      <t>ネツ</t>
    </rPh>
    <rPh sb="8" eb="10">
      <t>キョウキュウ</t>
    </rPh>
    <rPh sb="11" eb="13">
      <t>スイドウ</t>
    </rPh>
    <rPh sb="13" eb="14">
      <t>ギョウ</t>
    </rPh>
    <phoneticPr fontId="3"/>
  </si>
  <si>
    <t>情報通信業</t>
    <rPh sb="0" eb="2">
      <t>ジョウホウ</t>
    </rPh>
    <rPh sb="2" eb="5">
      <t>ツウシンギョウ</t>
    </rPh>
    <phoneticPr fontId="3"/>
  </si>
  <si>
    <t>卸売・小売業</t>
    <rPh sb="0" eb="2">
      <t>オロシウリ</t>
    </rPh>
    <rPh sb="3" eb="5">
      <t>コウリ</t>
    </rPh>
    <rPh sb="5" eb="6">
      <t>ギョウ</t>
    </rPh>
    <phoneticPr fontId="3"/>
  </si>
  <si>
    <t>金融・保険業</t>
    <rPh sb="0" eb="2">
      <t>キンユウ</t>
    </rPh>
    <rPh sb="3" eb="6">
      <t>ホケンギョウ</t>
    </rPh>
    <phoneticPr fontId="3"/>
  </si>
  <si>
    <t>医療、福祉</t>
    <rPh sb="0" eb="2">
      <t>イリョウ</t>
    </rPh>
    <rPh sb="3" eb="5">
      <t>フクシ</t>
    </rPh>
    <phoneticPr fontId="3"/>
  </si>
  <si>
    <t>教育、学習支援業</t>
    <rPh sb="0" eb="2">
      <t>キョウイク</t>
    </rPh>
    <rPh sb="3" eb="5">
      <t>ガクシュウ</t>
    </rPh>
    <rPh sb="5" eb="7">
      <t>シエン</t>
    </rPh>
    <rPh sb="7" eb="8">
      <t>ギョウ</t>
    </rPh>
    <phoneticPr fontId="3"/>
  </si>
  <si>
    <t>複合サービス事業</t>
    <rPh sb="0" eb="2">
      <t>フクゴウ</t>
    </rPh>
    <rPh sb="6" eb="7">
      <t>ジ</t>
    </rPh>
    <rPh sb="7" eb="8">
      <t>ギョウ</t>
    </rPh>
    <phoneticPr fontId="3"/>
  </si>
  <si>
    <t>その他サービス業</t>
    <rPh sb="2" eb="3">
      <t>タ</t>
    </rPh>
    <rPh sb="7" eb="8">
      <t>ギョウ</t>
    </rPh>
    <phoneticPr fontId="3"/>
  </si>
  <si>
    <t>上記以外</t>
    <rPh sb="0" eb="2">
      <t>ジョウキ</t>
    </rPh>
    <rPh sb="2" eb="4">
      <t>イガイ</t>
    </rPh>
    <phoneticPr fontId="3"/>
  </si>
  <si>
    <t>就職者合計</t>
    <rPh sb="0" eb="2">
      <t>シュウショク</t>
    </rPh>
    <rPh sb="2" eb="3">
      <t>シャ</t>
    </rPh>
    <rPh sb="3" eb="5">
      <t>ゴウケイ</t>
    </rPh>
    <phoneticPr fontId="3"/>
  </si>
  <si>
    <t>進学</t>
    <rPh sb="0" eb="2">
      <t>シンガク</t>
    </rPh>
    <phoneticPr fontId="3"/>
  </si>
  <si>
    <t>進学者合計</t>
    <rPh sb="0" eb="3">
      <t>シンガクシャ</t>
    </rPh>
    <rPh sb="3" eb="5">
      <t>ゴウケイ</t>
    </rPh>
    <phoneticPr fontId="3"/>
  </si>
  <si>
    <t>無業者・未定者</t>
    <rPh sb="0" eb="1">
      <t>ム</t>
    </rPh>
    <rPh sb="1" eb="3">
      <t>ギョウシャ</t>
    </rPh>
    <rPh sb="4" eb="6">
      <t>ミテイ</t>
    </rPh>
    <rPh sb="6" eb="7">
      <t>シャ</t>
    </rPh>
    <phoneticPr fontId="3"/>
  </si>
  <si>
    <t>比    率</t>
  </si>
  <si>
    <t>修得単位状況（前年度実績）</t>
    <rPh sb="0" eb="2">
      <t>シュウトク</t>
    </rPh>
    <rPh sb="2" eb="4">
      <t>タンイ</t>
    </rPh>
    <rPh sb="4" eb="6">
      <t>ジョウキョウ</t>
    </rPh>
    <rPh sb="7" eb="10">
      <t>ゼンネンド</t>
    </rPh>
    <rPh sb="10" eb="12">
      <t>ジッセキ</t>
    </rPh>
    <phoneticPr fontId="3"/>
  </si>
  <si>
    <t>学生の課外活動への支援状況（前年度実績）</t>
    <rPh sb="0" eb="2">
      <t>ガクセイ</t>
    </rPh>
    <rPh sb="3" eb="5">
      <t>カガイ</t>
    </rPh>
    <rPh sb="5" eb="7">
      <t>カツドウ</t>
    </rPh>
    <rPh sb="9" eb="11">
      <t>シエン</t>
    </rPh>
    <rPh sb="11" eb="13">
      <t>ジョウキョウ</t>
    </rPh>
    <rPh sb="14" eb="17">
      <t>ゼンネンド</t>
    </rPh>
    <rPh sb="17" eb="19">
      <t>ジッセキ</t>
    </rPh>
    <phoneticPr fontId="3"/>
  </si>
  <si>
    <t>流動負債構成比率</t>
  </si>
  <si>
    <t>基本金比率</t>
  </si>
  <si>
    <t>減価償却比率</t>
  </si>
  <si>
    <t>正職員</t>
    <rPh sb="0" eb="1">
      <t>セイ</t>
    </rPh>
    <rPh sb="1" eb="3">
      <t>ショクイン</t>
    </rPh>
    <phoneticPr fontId="3"/>
  </si>
  <si>
    <t>嘱託</t>
    <rPh sb="0" eb="2">
      <t>ショクタク</t>
    </rPh>
    <phoneticPr fontId="3"/>
  </si>
  <si>
    <t>派遣</t>
    <rPh sb="0" eb="2">
      <t>ハケン</t>
    </rPh>
    <phoneticPr fontId="3"/>
  </si>
  <si>
    <t>正職員</t>
    <rPh sb="0" eb="3">
      <t>セイショクイン</t>
    </rPh>
    <phoneticPr fontId="3"/>
  </si>
  <si>
    <t>男</t>
    <rPh sb="0" eb="1">
      <t>オトコ</t>
    </rPh>
    <phoneticPr fontId="3"/>
  </si>
  <si>
    <t>女</t>
    <rPh sb="0" eb="1">
      <t>オンナ</t>
    </rPh>
    <phoneticPr fontId="3"/>
  </si>
  <si>
    <t>男女
正職員
合計</t>
    <rPh sb="0" eb="2">
      <t>ダンジョ</t>
    </rPh>
    <rPh sb="3" eb="4">
      <t>セイ</t>
    </rPh>
    <rPh sb="4" eb="6">
      <t>ショクイン</t>
    </rPh>
    <rPh sb="7" eb="9">
      <t>ゴウケイ</t>
    </rPh>
    <phoneticPr fontId="3"/>
  </si>
  <si>
    <t>定年</t>
    <rPh sb="0" eb="2">
      <t>テイネン</t>
    </rPh>
    <phoneticPr fontId="3"/>
  </si>
  <si>
    <t>歳</t>
    <rPh sb="0" eb="1">
      <t>サイ</t>
    </rPh>
    <phoneticPr fontId="3"/>
  </si>
  <si>
    <t>①　前年度実績をもとに記載すること。</t>
    <rPh sb="2" eb="5">
      <t>ゼンネンド</t>
    </rPh>
    <rPh sb="5" eb="7">
      <t>ジッセキ</t>
    </rPh>
    <rPh sb="11" eb="13">
      <t>キサイ</t>
    </rPh>
    <phoneticPr fontId="7"/>
  </si>
  <si>
    <t>附属施設の概要（図書館除く）</t>
    <rPh sb="0" eb="2">
      <t>フゾク</t>
    </rPh>
    <rPh sb="2" eb="4">
      <t>シセツ</t>
    </rPh>
    <rPh sb="5" eb="7">
      <t>ガイヨウ</t>
    </rPh>
    <rPh sb="8" eb="11">
      <t>トショカン</t>
    </rPh>
    <rPh sb="11" eb="12">
      <t>ノゾ</t>
    </rPh>
    <phoneticPr fontId="3"/>
  </si>
  <si>
    <t>①　役職定年及び選択定年がある場合は記載すること。</t>
    <rPh sb="2" eb="4">
      <t>ヤクショク</t>
    </rPh>
    <rPh sb="4" eb="6">
      <t>テイネン</t>
    </rPh>
    <rPh sb="6" eb="7">
      <t>オヨ</t>
    </rPh>
    <rPh sb="8" eb="10">
      <t>センタク</t>
    </rPh>
    <rPh sb="10" eb="12">
      <t>テイネン</t>
    </rPh>
    <rPh sb="15" eb="17">
      <t>バアイ</t>
    </rPh>
    <rPh sb="18" eb="20">
      <t>キサイ</t>
    </rPh>
    <phoneticPr fontId="3"/>
  </si>
  <si>
    <t>④　派遣には紹介予定派遣者を含めて記載すること。</t>
    <rPh sb="2" eb="4">
      <t>ハケン</t>
    </rPh>
    <rPh sb="6" eb="8">
      <t>ショウカイ</t>
    </rPh>
    <rPh sb="8" eb="10">
      <t>ヨテイ</t>
    </rPh>
    <rPh sb="10" eb="12">
      <t>ハケン</t>
    </rPh>
    <rPh sb="12" eb="13">
      <t>シャ</t>
    </rPh>
    <rPh sb="14" eb="15">
      <t>フク</t>
    </rPh>
    <rPh sb="17" eb="19">
      <t>キサイ</t>
    </rPh>
    <phoneticPr fontId="3"/>
  </si>
  <si>
    <t>％</t>
    <phoneticPr fontId="3"/>
  </si>
  <si>
    <t>データ作成に関する注意事項</t>
    <rPh sb="3" eb="5">
      <t>サクセイ</t>
    </rPh>
    <rPh sb="6" eb="7">
      <t>カン</t>
    </rPh>
    <rPh sb="9" eb="13">
      <t>チュウイジコウ</t>
    </rPh>
    <phoneticPr fontId="3"/>
  </si>
  <si>
    <t>機関の長</t>
    <rPh sb="0" eb="2">
      <t>キカン</t>
    </rPh>
    <rPh sb="3" eb="4">
      <t>チョウ</t>
    </rPh>
    <phoneticPr fontId="3"/>
  </si>
  <si>
    <t>年間履修登録単位数の上限</t>
    <rPh sb="0" eb="2">
      <t>ネンカン</t>
    </rPh>
    <rPh sb="2" eb="4">
      <t>リシュウ</t>
    </rPh>
    <rPh sb="4" eb="6">
      <t>トウロク</t>
    </rPh>
    <rPh sb="6" eb="9">
      <t>タンイスウ</t>
    </rPh>
    <rPh sb="10" eb="12">
      <t>ジョウゲン</t>
    </rPh>
    <phoneticPr fontId="3"/>
  </si>
  <si>
    <t>農業、林業</t>
    <rPh sb="0" eb="2">
      <t>ノウギョウ</t>
    </rPh>
    <rPh sb="3" eb="5">
      <t>リンギョウ</t>
    </rPh>
    <phoneticPr fontId="3"/>
  </si>
  <si>
    <t>鉱業、採石業、
砂利採取業</t>
    <rPh sb="0" eb="2">
      <t>コウギョウ</t>
    </rPh>
    <rPh sb="3" eb="5">
      <t>サイセキ</t>
    </rPh>
    <rPh sb="5" eb="6">
      <t>ギョウ</t>
    </rPh>
    <rPh sb="8" eb="9">
      <t>スナ</t>
    </rPh>
    <rPh sb="9" eb="10">
      <t>リ</t>
    </rPh>
    <rPh sb="10" eb="12">
      <t>サイシュ</t>
    </rPh>
    <rPh sb="12" eb="13">
      <t>ギョウ</t>
    </rPh>
    <phoneticPr fontId="3"/>
  </si>
  <si>
    <t>運輸業、郵便業</t>
    <rPh sb="0" eb="2">
      <t>ウンユ</t>
    </rPh>
    <rPh sb="2" eb="3">
      <t>ギョウ</t>
    </rPh>
    <rPh sb="4" eb="6">
      <t>ユウビン</t>
    </rPh>
    <rPh sb="6" eb="7">
      <t>ギョウ</t>
    </rPh>
    <phoneticPr fontId="3"/>
  </si>
  <si>
    <t>不動産業、
物品賃貸業</t>
    <rPh sb="0" eb="3">
      <t>フドウサン</t>
    </rPh>
    <rPh sb="3" eb="4">
      <t>ギョウ</t>
    </rPh>
    <rPh sb="6" eb="8">
      <t>ブッピン</t>
    </rPh>
    <rPh sb="8" eb="11">
      <t>チンタイギョウ</t>
    </rPh>
    <phoneticPr fontId="3"/>
  </si>
  <si>
    <t>学術研究、専門・技術サービス業</t>
    <rPh sb="0" eb="2">
      <t>ガクジュツ</t>
    </rPh>
    <rPh sb="2" eb="4">
      <t>ケンキュウ</t>
    </rPh>
    <rPh sb="5" eb="7">
      <t>センモン</t>
    </rPh>
    <rPh sb="8" eb="10">
      <t>ギジュツ</t>
    </rPh>
    <rPh sb="14" eb="15">
      <t>ギョウ</t>
    </rPh>
    <phoneticPr fontId="3"/>
  </si>
  <si>
    <t>宿泊業、
飲食サービス業</t>
    <rPh sb="0" eb="2">
      <t>シュクハク</t>
    </rPh>
    <rPh sb="2" eb="3">
      <t>ギョウ</t>
    </rPh>
    <rPh sb="5" eb="7">
      <t>インショク</t>
    </rPh>
    <rPh sb="11" eb="12">
      <t>ギョウ</t>
    </rPh>
    <phoneticPr fontId="3"/>
  </si>
  <si>
    <t>生活関連サービス業、娯楽業</t>
    <rPh sb="0" eb="2">
      <t>セイカツ</t>
    </rPh>
    <rPh sb="2" eb="4">
      <t>カンレン</t>
    </rPh>
    <rPh sb="8" eb="9">
      <t>ギョウ</t>
    </rPh>
    <rPh sb="10" eb="13">
      <t>ゴラクギョウ</t>
    </rPh>
    <phoneticPr fontId="3"/>
  </si>
  <si>
    <t>公務</t>
    <rPh sb="0" eb="2">
      <t>コウム</t>
    </rPh>
    <phoneticPr fontId="3"/>
  </si>
  <si>
    <t>＊次ページあり</t>
    <rPh sb="1" eb="2">
      <t>ジ</t>
    </rPh>
    <phoneticPr fontId="6"/>
  </si>
  <si>
    <t>②　附属機関（附属病院、附属研究所、博物館等）がある場合はすべて記載すること。ただし、図書館は除くこと。</t>
    <rPh sb="2" eb="4">
      <t>フゾク</t>
    </rPh>
    <rPh sb="4" eb="6">
      <t>キカン</t>
    </rPh>
    <rPh sb="7" eb="9">
      <t>フゾク</t>
    </rPh>
    <rPh sb="9" eb="11">
      <t>ビョウイン</t>
    </rPh>
    <rPh sb="12" eb="14">
      <t>フゾク</t>
    </rPh>
    <rPh sb="14" eb="17">
      <t>ケンキュウジョ</t>
    </rPh>
    <rPh sb="18" eb="21">
      <t>ハクブツカン</t>
    </rPh>
    <rPh sb="21" eb="22">
      <t>トウ</t>
    </rPh>
    <rPh sb="26" eb="28">
      <t>バアイ</t>
    </rPh>
    <rPh sb="32" eb="34">
      <t>キサイ</t>
    </rPh>
    <phoneticPr fontId="3"/>
  </si>
  <si>
    <t>ホームページ
（ウェブサイト等）</t>
    <rPh sb="14" eb="15">
      <t>トウ</t>
    </rPh>
    <phoneticPr fontId="6"/>
  </si>
  <si>
    <t>（人）</t>
    <rPh sb="1" eb="2">
      <t>ヒト</t>
    </rPh>
    <phoneticPr fontId="3"/>
  </si>
  <si>
    <t>（内数／人）</t>
  </si>
  <si>
    <t>（内数／人）</t>
    <rPh sb="1" eb="2">
      <t>ウチ</t>
    </rPh>
    <rPh sb="2" eb="3">
      <t>スウ</t>
    </rPh>
    <rPh sb="4" eb="5">
      <t>ヒト</t>
    </rPh>
    <phoneticPr fontId="3"/>
  </si>
  <si>
    <t>(単位：千円)</t>
    <rPh sb="1" eb="3">
      <t>タンイ</t>
    </rPh>
    <rPh sb="4" eb="6">
      <t>センエン</t>
    </rPh>
    <phoneticPr fontId="6"/>
  </si>
  <si>
    <t>要積立額</t>
    <rPh sb="0" eb="1">
      <t>ヨウ</t>
    </rPh>
    <rPh sb="1" eb="3">
      <t>ツミタテ</t>
    </rPh>
    <rPh sb="3" eb="4">
      <t>ガク</t>
    </rPh>
    <phoneticPr fontId="6"/>
  </si>
  <si>
    <t>金融資産</t>
    <rPh sb="0" eb="2">
      <t>キンユウ</t>
    </rPh>
    <rPh sb="2" eb="4">
      <t>シサン</t>
    </rPh>
    <phoneticPr fontId="6"/>
  </si>
  <si>
    <t>退職給与引当金</t>
    <rPh sb="0" eb="2">
      <t>タイショク</t>
    </rPh>
    <rPh sb="2" eb="4">
      <t>キュウヨ</t>
    </rPh>
    <rPh sb="4" eb="6">
      <t>ヒキアテ</t>
    </rPh>
    <rPh sb="6" eb="7">
      <t>キン</t>
    </rPh>
    <phoneticPr fontId="6"/>
  </si>
  <si>
    <t>減価償却累計額</t>
    <rPh sb="0" eb="2">
      <t>ゲンカ</t>
    </rPh>
    <rPh sb="2" eb="4">
      <t>ショウキャク</t>
    </rPh>
    <rPh sb="4" eb="7">
      <t>ルイケイガク</t>
    </rPh>
    <phoneticPr fontId="6"/>
  </si>
  <si>
    <t>2号基本金引当資産</t>
    <rPh sb="1" eb="2">
      <t>ゴウ</t>
    </rPh>
    <rPh sb="2" eb="4">
      <t>キホン</t>
    </rPh>
    <rPh sb="4" eb="5">
      <t>キン</t>
    </rPh>
    <rPh sb="5" eb="7">
      <t>ヒキアテ</t>
    </rPh>
    <rPh sb="7" eb="9">
      <t>シサン</t>
    </rPh>
    <phoneticPr fontId="6"/>
  </si>
  <si>
    <t>3号基本金引当資産</t>
    <rPh sb="1" eb="2">
      <t>ゴウ</t>
    </rPh>
    <rPh sb="2" eb="4">
      <t>キホン</t>
    </rPh>
    <rPh sb="4" eb="5">
      <t>キン</t>
    </rPh>
    <rPh sb="5" eb="7">
      <t>ヒキアテ</t>
    </rPh>
    <rPh sb="7" eb="9">
      <t>シサン</t>
    </rPh>
    <phoneticPr fontId="6"/>
  </si>
  <si>
    <t>4号基本金</t>
    <rPh sb="1" eb="2">
      <t>ゴウ</t>
    </rPh>
    <rPh sb="2" eb="4">
      <t>キホン</t>
    </rPh>
    <rPh sb="4" eb="5">
      <t>キン</t>
    </rPh>
    <phoneticPr fontId="6"/>
  </si>
  <si>
    <t>借入金</t>
    <rPh sb="0" eb="1">
      <t>シャク</t>
    </rPh>
    <rPh sb="1" eb="3">
      <t>ニュウキン</t>
    </rPh>
    <phoneticPr fontId="6"/>
  </si>
  <si>
    <t>未払金・割賦金</t>
    <rPh sb="0" eb="1">
      <t>ミ</t>
    </rPh>
    <rPh sb="1" eb="2">
      <t>バライ</t>
    </rPh>
    <rPh sb="2" eb="3">
      <t>キン</t>
    </rPh>
    <rPh sb="4" eb="6">
      <t>カップ</t>
    </rPh>
    <rPh sb="6" eb="7">
      <t>キン</t>
    </rPh>
    <phoneticPr fontId="6"/>
  </si>
  <si>
    <t>その他引当特定資産</t>
    <rPh sb="2" eb="3">
      <t>タ</t>
    </rPh>
    <rPh sb="3" eb="5">
      <t>ヒキアテ</t>
    </rPh>
    <rPh sb="5" eb="7">
      <t>トクテイ</t>
    </rPh>
    <rPh sb="7" eb="9">
      <t>シサン</t>
    </rPh>
    <phoneticPr fontId="6"/>
  </si>
  <si>
    <t>現金預金</t>
    <rPh sb="0" eb="1">
      <t>ゲン</t>
    </rPh>
    <rPh sb="1" eb="2">
      <t>キン</t>
    </rPh>
    <rPh sb="2" eb="4">
      <t>ヨキン</t>
    </rPh>
    <phoneticPr fontId="6"/>
  </si>
  <si>
    <t>有価証券</t>
    <rPh sb="0" eb="2">
      <t>ユウカ</t>
    </rPh>
    <rPh sb="2" eb="4">
      <t>ショウケン</t>
    </rPh>
    <phoneticPr fontId="6"/>
  </si>
  <si>
    <t>未収入金</t>
    <rPh sb="0" eb="2">
      <t>ミシュウ</t>
    </rPh>
    <rPh sb="2" eb="4">
      <t>ニュウキン</t>
    </rPh>
    <phoneticPr fontId="6"/>
  </si>
  <si>
    <t>計</t>
    <rPh sb="0" eb="1">
      <t>ケイ</t>
    </rPh>
    <phoneticPr fontId="6"/>
  </si>
  <si>
    <t>総資産</t>
    <rPh sb="0" eb="1">
      <t>ソウ</t>
    </rPh>
    <rPh sb="1" eb="3">
      <t>シサン</t>
    </rPh>
    <phoneticPr fontId="6"/>
  </si>
  <si>
    <t>総資産に対する金融資産の割合</t>
    <rPh sb="0" eb="3">
      <t>ソウシサン</t>
    </rPh>
    <rPh sb="4" eb="5">
      <t>タイ</t>
    </rPh>
    <rPh sb="7" eb="9">
      <t>キンユウ</t>
    </rPh>
    <rPh sb="9" eb="11">
      <t>シサン</t>
    </rPh>
    <rPh sb="12" eb="14">
      <t>ワリアイ</t>
    </rPh>
    <phoneticPr fontId="6"/>
  </si>
  <si>
    <t>4号基本金に対する現金預金の割合</t>
    <rPh sb="1" eb="2">
      <t>ゴウ</t>
    </rPh>
    <rPh sb="2" eb="4">
      <t>キホン</t>
    </rPh>
    <rPh sb="4" eb="5">
      <t>キン</t>
    </rPh>
    <rPh sb="6" eb="7">
      <t>タイ</t>
    </rPh>
    <rPh sb="9" eb="11">
      <t>ゲンキン</t>
    </rPh>
    <rPh sb="11" eb="13">
      <t>ヨキン</t>
    </rPh>
    <rPh sb="14" eb="16">
      <t>ワリアイ</t>
    </rPh>
    <phoneticPr fontId="6"/>
  </si>
  <si>
    <t>○○大学院</t>
    <rPh sb="2" eb="5">
      <t>ダイガクイン</t>
    </rPh>
    <phoneticPr fontId="6"/>
  </si>
  <si>
    <t>○○大学</t>
    <rPh sb="2" eb="4">
      <t>ダイガク</t>
    </rPh>
    <phoneticPr fontId="6"/>
  </si>
  <si>
    <t>○○短期大学</t>
    <rPh sb="2" eb="4">
      <t>タンキ</t>
    </rPh>
    <rPh sb="4" eb="6">
      <t>ダイガク</t>
    </rPh>
    <phoneticPr fontId="6"/>
  </si>
  <si>
    <t>○○高等学校</t>
    <rPh sb="2" eb="4">
      <t>コウトウ</t>
    </rPh>
    <rPh sb="4" eb="6">
      <t>ガッコウ</t>
    </rPh>
    <phoneticPr fontId="6"/>
  </si>
  <si>
    <t>○○中学校</t>
    <rPh sb="2" eb="5">
      <t>チュウガッコウ</t>
    </rPh>
    <phoneticPr fontId="6"/>
  </si>
  <si>
    <t>○○小学校</t>
    <rPh sb="2" eb="5">
      <t>ショウガッコウ</t>
    </rPh>
    <phoneticPr fontId="6"/>
  </si>
  <si>
    <t>○○幼稚園</t>
    <rPh sb="2" eb="5">
      <t>ヨウチエン</t>
    </rPh>
    <phoneticPr fontId="6"/>
  </si>
  <si>
    <t>合計</t>
    <rPh sb="0" eb="2">
      <t>ゴウケイ</t>
    </rPh>
    <phoneticPr fontId="6"/>
  </si>
  <si>
    <t>○○専門学校</t>
    <rPh sb="2" eb="4">
      <t>センモン</t>
    </rPh>
    <rPh sb="4" eb="6">
      <t>ガッコウ</t>
    </rPh>
    <phoneticPr fontId="6"/>
  </si>
  <si>
    <t>⑥　授業料免除制度がある場合は、その基準を備考に記載すること。</t>
    <rPh sb="2" eb="5">
      <t>ジュギョウリョウ</t>
    </rPh>
    <rPh sb="5" eb="7">
      <t>メンジョ</t>
    </rPh>
    <rPh sb="7" eb="9">
      <t>セイド</t>
    </rPh>
    <rPh sb="12" eb="14">
      <t>バアイ</t>
    </rPh>
    <rPh sb="18" eb="20">
      <t>キジュン</t>
    </rPh>
    <rPh sb="21" eb="23">
      <t>ビコウ</t>
    </rPh>
    <rPh sb="24" eb="26">
      <t>キサイ</t>
    </rPh>
    <phoneticPr fontId="3"/>
  </si>
  <si>
    <t>⑧　年次支給の場合も、月額支給額を算出して記載すること。</t>
    <rPh sb="2" eb="4">
      <t>ネンジ</t>
    </rPh>
    <rPh sb="4" eb="6">
      <t>シキュウ</t>
    </rPh>
    <rPh sb="7" eb="9">
      <t>バアイ</t>
    </rPh>
    <rPh sb="11" eb="13">
      <t>ゲツガク</t>
    </rPh>
    <rPh sb="13" eb="16">
      <t>シキュウガク</t>
    </rPh>
    <rPh sb="17" eb="19">
      <t>サンシュツ</t>
    </rPh>
    <rPh sb="21" eb="23">
      <t>キサイ</t>
    </rPh>
    <phoneticPr fontId="3"/>
  </si>
  <si>
    <t>⑨　一つの奨学金等に複数の種類や実施方法がある場合、種類や方法別にすべて記載すること。</t>
    <rPh sb="2" eb="3">
      <t>ヒト</t>
    </rPh>
    <rPh sb="5" eb="9">
      <t>ショウガクキントウ</t>
    </rPh>
    <rPh sb="10" eb="12">
      <t>フクスウ</t>
    </rPh>
    <rPh sb="13" eb="15">
      <t>シュルイ</t>
    </rPh>
    <rPh sb="16" eb="18">
      <t>ジッシ</t>
    </rPh>
    <rPh sb="18" eb="20">
      <t>ホウホウ</t>
    </rPh>
    <rPh sb="23" eb="25">
      <t>バアイ</t>
    </rPh>
    <rPh sb="26" eb="28">
      <t>シュルイ</t>
    </rPh>
    <rPh sb="29" eb="31">
      <t>ホウホウ</t>
    </rPh>
    <rPh sb="31" eb="32">
      <t>ベツ</t>
    </rPh>
    <rPh sb="36" eb="38">
      <t>キサイ</t>
    </rPh>
    <phoneticPr fontId="3"/>
  </si>
  <si>
    <t>卒業後の進路先の状況（前年度実績）</t>
    <rPh sb="0" eb="3">
      <t>ソツギョウゴ</t>
    </rPh>
    <rPh sb="4" eb="6">
      <t>シンロ</t>
    </rPh>
    <rPh sb="6" eb="7">
      <t>サキ</t>
    </rPh>
    <rPh sb="8" eb="10">
      <t>ジョウキョウ</t>
    </rPh>
    <rPh sb="11" eb="14">
      <t>ゼンネンド</t>
    </rPh>
    <rPh sb="14" eb="16">
      <t>ジッセキ</t>
    </rPh>
    <phoneticPr fontId="3"/>
  </si>
  <si>
    <t>%</t>
    <phoneticPr fontId="6"/>
  </si>
  <si>
    <t>⑤　留学生や特別な支援が必要な学生に対する奨学金、授業料免除等がある場合は、記載すること。</t>
    <rPh sb="2" eb="4">
      <t>リュウガク</t>
    </rPh>
    <rPh sb="4" eb="5">
      <t>セイ</t>
    </rPh>
    <rPh sb="6" eb="8">
      <t>トクベツ</t>
    </rPh>
    <rPh sb="9" eb="11">
      <t>シエン</t>
    </rPh>
    <rPh sb="12" eb="14">
      <t>ヒツヨウ</t>
    </rPh>
    <rPh sb="15" eb="17">
      <t>ガクセイ</t>
    </rPh>
    <rPh sb="18" eb="19">
      <t>タイ</t>
    </rPh>
    <rPh sb="21" eb="24">
      <t>ショウガクキン</t>
    </rPh>
    <rPh sb="25" eb="27">
      <t>ジュギョウ</t>
    </rPh>
    <rPh sb="27" eb="28">
      <t>リョウ</t>
    </rPh>
    <rPh sb="28" eb="30">
      <t>メンジョ</t>
    </rPh>
    <rPh sb="30" eb="31">
      <t>トウ</t>
    </rPh>
    <rPh sb="34" eb="36">
      <t>バアイ</t>
    </rPh>
    <rPh sb="38" eb="40">
      <t>キサイ</t>
    </rPh>
    <phoneticPr fontId="3"/>
  </si>
  <si>
    <t>①　秋学期入学の場合は、別に記入欄を設けて記載すること。</t>
    <rPh sb="3" eb="4">
      <t>ガク</t>
    </rPh>
    <phoneticPr fontId="3"/>
  </si>
  <si>
    <t>⑤　累計ではなく、単年度の修得単位数を記載すること。</t>
    <rPh sb="2" eb="4">
      <t>ルイケイ</t>
    </rPh>
    <rPh sb="9" eb="12">
      <t>タンネンド</t>
    </rPh>
    <rPh sb="13" eb="15">
      <t>シュウトク</t>
    </rPh>
    <rPh sb="15" eb="17">
      <t>タンイ</t>
    </rPh>
    <rPh sb="17" eb="18">
      <t>カズ</t>
    </rPh>
    <phoneticPr fontId="3"/>
  </si>
  <si>
    <t>教育研究経費</t>
    <phoneticPr fontId="3"/>
  </si>
  <si>
    <t>基本金要組入額</t>
    <phoneticPr fontId="3"/>
  </si>
  <si>
    <t>減価償却累計額（図書を除く）</t>
    <phoneticPr fontId="3"/>
  </si>
  <si>
    <t>人件費比率</t>
    <phoneticPr fontId="3"/>
  </si>
  <si>
    <t>借入金等利息</t>
    <phoneticPr fontId="3"/>
  </si>
  <si>
    <t>基本金組入額</t>
    <phoneticPr fontId="3"/>
  </si>
  <si>
    <t>③　教職などの卒業要件に関係しない単位についてもカウントすること。</t>
    <phoneticPr fontId="3"/>
  </si>
  <si>
    <t>エビデンス集（データ編）</t>
    <rPh sb="5" eb="6">
      <t>シュウ</t>
    </rPh>
    <rPh sb="10" eb="11">
      <t>ヘン</t>
    </rPh>
    <phoneticPr fontId="2"/>
  </si>
  <si>
    <t>［日本高等教育評価機構］</t>
    <phoneticPr fontId="2"/>
  </si>
  <si>
    <r>
      <t>原則として受審年度</t>
    </r>
    <r>
      <rPr>
        <sz val="11"/>
        <rFont val="Century"/>
        <family val="1"/>
      </rPr>
      <t>5</t>
    </r>
    <r>
      <rPr>
        <sz val="11"/>
        <rFont val="ＭＳ 明朝"/>
        <family val="1"/>
        <charset val="128"/>
      </rPr>
      <t>月</t>
    </r>
    <r>
      <rPr>
        <sz val="11"/>
        <rFont val="Century"/>
        <family val="1"/>
      </rPr>
      <t>1</t>
    </r>
    <r>
      <rPr>
        <sz val="11"/>
        <rFont val="ＭＳ 明朝"/>
        <family val="1"/>
        <charset val="128"/>
      </rPr>
      <t>日現在のデータを記載してください。前年度等指示がある場合も同様に、毎年</t>
    </r>
    <r>
      <rPr>
        <sz val="11"/>
        <rFont val="Century"/>
        <family val="1"/>
      </rPr>
      <t>5</t>
    </r>
    <r>
      <rPr>
        <sz val="11"/>
        <rFont val="ＭＳ 明朝"/>
        <family val="1"/>
        <charset val="128"/>
      </rPr>
      <t>月</t>
    </r>
    <r>
      <rPr>
        <sz val="11"/>
        <rFont val="Century"/>
        <family val="1"/>
      </rPr>
      <t>1</t>
    </r>
    <r>
      <rPr>
        <sz val="11"/>
        <rFont val="ＭＳ 明朝"/>
        <family val="1"/>
        <charset val="128"/>
      </rPr>
      <t>日時点のデータを記載してください。</t>
    </r>
    <rPh sb="0" eb="2">
      <t>ゲンソク</t>
    </rPh>
    <phoneticPr fontId="3"/>
  </si>
  <si>
    <r>
      <t>小数点以下は、小数点第</t>
    </r>
    <r>
      <rPr>
        <sz val="11"/>
        <rFont val="Century"/>
        <family val="1"/>
      </rPr>
      <t>2</t>
    </r>
    <r>
      <rPr>
        <sz val="11"/>
        <rFont val="ＭＳ 明朝"/>
        <family val="1"/>
        <charset val="128"/>
      </rPr>
      <t>位を四捨五入して小数点第</t>
    </r>
    <r>
      <rPr>
        <sz val="11"/>
        <rFont val="Century"/>
        <family val="1"/>
      </rPr>
      <t>1</t>
    </r>
    <r>
      <rPr>
        <sz val="11"/>
        <rFont val="ＭＳ 明朝"/>
        <family val="1"/>
        <charset val="128"/>
      </rPr>
      <t>位まで記載してください。</t>
    </r>
    <phoneticPr fontId="3"/>
  </si>
  <si>
    <r>
      <t>評価機構担当者が決定するまでの間、「データ編」に関する不明点がある場合は、</t>
    </r>
    <r>
      <rPr>
        <sz val="11"/>
        <rFont val="Century"/>
        <family val="1"/>
      </rPr>
      <t>hyoukakikou@jihee.or.jp</t>
    </r>
    <r>
      <rPr>
        <sz val="11"/>
        <rFont val="ＭＳ 明朝"/>
        <family val="1"/>
        <charset val="128"/>
      </rPr>
      <t>まで問い合わせてください。</t>
    </r>
    <phoneticPr fontId="3"/>
  </si>
  <si>
    <r>
      <t>1</t>
    </r>
    <r>
      <rPr>
        <sz val="10"/>
        <rFont val="ＭＳ 明朝"/>
        <family val="1"/>
        <charset val="128"/>
      </rPr>
      <t>年次</t>
    </r>
    <rPh sb="1" eb="3">
      <t>ネンジ</t>
    </rPh>
    <phoneticPr fontId="3"/>
  </si>
  <si>
    <r>
      <t>2</t>
    </r>
    <r>
      <rPr>
        <sz val="10"/>
        <rFont val="ＭＳ 明朝"/>
        <family val="1"/>
        <charset val="128"/>
      </rPr>
      <t>年次</t>
    </r>
    <rPh sb="1" eb="3">
      <t>ネンジ</t>
    </rPh>
    <phoneticPr fontId="3"/>
  </si>
  <si>
    <r>
      <t>0</t>
    </r>
    <r>
      <rPr>
        <sz val="10"/>
        <rFont val="ＭＳ 明朝"/>
        <family val="1"/>
        <charset val="128"/>
      </rPr>
      <t>単位</t>
    </r>
    <rPh sb="1" eb="3">
      <t>タンイ</t>
    </rPh>
    <phoneticPr fontId="3"/>
  </si>
  <si>
    <r>
      <t>1</t>
    </r>
    <r>
      <rPr>
        <sz val="10"/>
        <rFont val="ＭＳ 明朝"/>
        <family val="1"/>
        <charset val="128"/>
      </rPr>
      <t>～</t>
    </r>
    <r>
      <rPr>
        <sz val="10"/>
        <rFont val="Century"/>
        <family val="1"/>
      </rPr>
      <t>10</t>
    </r>
    <r>
      <rPr>
        <sz val="10"/>
        <rFont val="ＭＳ 明朝"/>
        <family val="1"/>
        <charset val="128"/>
      </rPr>
      <t>単位</t>
    </r>
    <rPh sb="4" eb="6">
      <t>タンイ</t>
    </rPh>
    <phoneticPr fontId="3"/>
  </si>
  <si>
    <r>
      <t>11</t>
    </r>
    <r>
      <rPr>
        <sz val="10"/>
        <rFont val="ＭＳ 明朝"/>
        <family val="1"/>
        <charset val="128"/>
      </rPr>
      <t>～</t>
    </r>
    <r>
      <rPr>
        <sz val="10"/>
        <rFont val="Century"/>
        <family val="1"/>
      </rPr>
      <t>20</t>
    </r>
    <r>
      <rPr>
        <sz val="10"/>
        <rFont val="ＭＳ 明朝"/>
        <family val="1"/>
        <charset val="128"/>
      </rPr>
      <t>単位</t>
    </r>
    <rPh sb="5" eb="7">
      <t>タンイ</t>
    </rPh>
    <phoneticPr fontId="3"/>
  </si>
  <si>
    <r>
      <t>21</t>
    </r>
    <r>
      <rPr>
        <sz val="10"/>
        <rFont val="ＭＳ 明朝"/>
        <family val="1"/>
        <charset val="128"/>
      </rPr>
      <t>～</t>
    </r>
    <r>
      <rPr>
        <sz val="10"/>
        <rFont val="Century"/>
        <family val="1"/>
      </rPr>
      <t>30</t>
    </r>
    <r>
      <rPr>
        <sz val="10"/>
        <rFont val="ＭＳ 明朝"/>
        <family val="1"/>
        <charset val="128"/>
      </rPr>
      <t>単位</t>
    </r>
    <rPh sb="5" eb="7">
      <t>タンイ</t>
    </rPh>
    <phoneticPr fontId="3"/>
  </si>
  <si>
    <r>
      <t>31</t>
    </r>
    <r>
      <rPr>
        <sz val="10"/>
        <rFont val="ＭＳ 明朝"/>
        <family val="1"/>
        <charset val="128"/>
      </rPr>
      <t>～</t>
    </r>
    <r>
      <rPr>
        <sz val="10"/>
        <rFont val="Century"/>
        <family val="1"/>
      </rPr>
      <t>40</t>
    </r>
    <r>
      <rPr>
        <sz val="10"/>
        <rFont val="ＭＳ 明朝"/>
        <family val="1"/>
        <charset val="128"/>
      </rPr>
      <t>単位</t>
    </r>
    <rPh sb="5" eb="7">
      <t>タンイ</t>
    </rPh>
    <phoneticPr fontId="3"/>
  </si>
  <si>
    <r>
      <t>41</t>
    </r>
    <r>
      <rPr>
        <sz val="10"/>
        <rFont val="ＭＳ 明朝"/>
        <family val="1"/>
        <charset val="128"/>
      </rPr>
      <t>～</t>
    </r>
    <r>
      <rPr>
        <sz val="10"/>
        <rFont val="Century"/>
        <family val="1"/>
      </rPr>
      <t>50</t>
    </r>
    <r>
      <rPr>
        <sz val="10"/>
        <rFont val="ＭＳ 明朝"/>
        <family val="1"/>
        <charset val="128"/>
      </rPr>
      <t>単位</t>
    </r>
    <rPh sb="5" eb="7">
      <t>タンイ</t>
    </rPh>
    <phoneticPr fontId="3"/>
  </si>
  <si>
    <r>
      <t>51</t>
    </r>
    <r>
      <rPr>
        <sz val="10"/>
        <rFont val="ＭＳ 明朝"/>
        <family val="1"/>
        <charset val="128"/>
      </rPr>
      <t>単位以上</t>
    </r>
    <rPh sb="2" eb="4">
      <t>タンイ</t>
    </rPh>
    <rPh sb="4" eb="6">
      <t>イジョウ</t>
    </rPh>
    <phoneticPr fontId="3"/>
  </si>
  <si>
    <t>その他（資金支援以外の支援策等）</t>
    <rPh sb="2" eb="3">
      <t>タ</t>
    </rPh>
    <rPh sb="4" eb="6">
      <t>シキン</t>
    </rPh>
    <rPh sb="6" eb="8">
      <t>シエン</t>
    </rPh>
    <rPh sb="8" eb="10">
      <t>イガイ</t>
    </rPh>
    <rPh sb="11" eb="13">
      <t>シエン</t>
    </rPh>
    <rPh sb="13" eb="14">
      <t>サク</t>
    </rPh>
    <rPh sb="14" eb="15">
      <t>トウ</t>
    </rPh>
    <phoneticPr fontId="3"/>
  </si>
  <si>
    <r>
      <t>1</t>
    </r>
    <r>
      <rPr>
        <sz val="10"/>
        <rFont val="ＭＳ 明朝"/>
        <family val="1"/>
        <charset val="128"/>
      </rPr>
      <t>件あたりの金額</t>
    </r>
    <rPh sb="1" eb="2">
      <t>ケン</t>
    </rPh>
    <rPh sb="6" eb="8">
      <t>キンガク</t>
    </rPh>
    <phoneticPr fontId="3"/>
  </si>
  <si>
    <r>
      <t xml:space="preserve">:    </t>
    </r>
    <r>
      <rPr>
        <sz val="10"/>
        <rFont val="ＭＳ 明朝"/>
        <family val="1"/>
        <charset val="128"/>
      </rPr>
      <t>　～　　</t>
    </r>
    <r>
      <rPr>
        <sz val="10"/>
        <rFont val="Century"/>
        <family val="1"/>
      </rPr>
      <t xml:space="preserve">:  </t>
    </r>
    <phoneticPr fontId="3"/>
  </si>
  <si>
    <r>
      <t>比</t>
    </r>
    <r>
      <rPr>
        <sz val="10"/>
        <rFont val="Century"/>
        <family val="1"/>
      </rPr>
      <t xml:space="preserve">    </t>
    </r>
    <r>
      <rPr>
        <sz val="10"/>
        <rFont val="ＭＳ 明朝"/>
        <family val="1"/>
        <charset val="128"/>
      </rPr>
      <t>率</t>
    </r>
    <rPh sb="0" eb="6">
      <t>ヒリツ</t>
    </rPh>
    <phoneticPr fontId="4"/>
  </si>
  <si>
    <r>
      <t>備</t>
    </r>
    <r>
      <rPr>
        <sz val="9"/>
        <rFont val="Century"/>
        <family val="1"/>
      </rPr>
      <t xml:space="preserve">  </t>
    </r>
    <r>
      <rPr>
        <sz val="9"/>
        <rFont val="ＭＳ 明朝"/>
        <family val="1"/>
        <charset val="128"/>
      </rPr>
      <t>考</t>
    </r>
    <rPh sb="0" eb="4">
      <t>ビコウ</t>
    </rPh>
    <phoneticPr fontId="4"/>
  </si>
  <si>
    <t>○</t>
    <phoneticPr fontId="3"/>
  </si>
  <si>
    <t>○</t>
    <phoneticPr fontId="3"/>
  </si>
  <si>
    <t>○</t>
    <phoneticPr fontId="3"/>
  </si>
  <si>
    <t>○</t>
    <phoneticPr fontId="3"/>
  </si>
  <si>
    <t>○</t>
    <phoneticPr fontId="3"/>
  </si>
  <si>
    <t>開館時間等
該当する場合のみ記載</t>
    <rPh sb="0" eb="2">
      <t>カイカン</t>
    </rPh>
    <rPh sb="2" eb="4">
      <t>ジカン</t>
    </rPh>
    <rPh sb="4" eb="5">
      <t>トウ</t>
    </rPh>
    <phoneticPr fontId="3"/>
  </si>
  <si>
    <t>スタッフ数
該当する場合のみ記載</t>
    <rPh sb="4" eb="5">
      <t>スウ</t>
    </rPh>
    <phoneticPr fontId="3"/>
  </si>
  <si>
    <t>計算式</t>
    <rPh sb="0" eb="2">
      <t>ケイサン</t>
    </rPh>
    <rPh sb="2" eb="3">
      <t>シキ</t>
    </rPh>
    <phoneticPr fontId="3"/>
  </si>
  <si>
    <t>計算式</t>
    <phoneticPr fontId="3"/>
  </si>
  <si>
    <r>
      <t xml:space="preserve">面積の合計
</t>
    </r>
    <r>
      <rPr>
        <sz val="8"/>
        <rFont val="Century"/>
        <family val="1"/>
      </rPr>
      <t xml:space="preserve">( </t>
    </r>
    <r>
      <rPr>
        <sz val="8"/>
        <rFont val="ＭＳ 明朝"/>
        <family val="1"/>
        <charset val="128"/>
      </rPr>
      <t>㎡</t>
    </r>
    <r>
      <rPr>
        <sz val="8"/>
        <rFont val="Century"/>
        <family val="1"/>
      </rPr>
      <t xml:space="preserve"> )</t>
    </r>
    <rPh sb="0" eb="2">
      <t>メンセキ</t>
    </rPh>
    <rPh sb="3" eb="5">
      <t>ゴウケイ</t>
    </rPh>
    <phoneticPr fontId="4"/>
  </si>
  <si>
    <t>収容人員（総数）
該当する場合のみ記載</t>
    <rPh sb="0" eb="4">
      <t>シュウヨウジンイン</t>
    </rPh>
    <rPh sb="9" eb="11">
      <t>ガイトウ</t>
    </rPh>
    <rPh sb="13" eb="15">
      <t>バアイ</t>
    </rPh>
    <phoneticPr fontId="4"/>
  </si>
  <si>
    <t>【その他の開示方法】</t>
    <rPh sb="3" eb="4">
      <t>タ</t>
    </rPh>
    <rPh sb="5" eb="7">
      <t>カイジ</t>
    </rPh>
    <rPh sb="7" eb="9">
      <t>ホウホウ</t>
    </rPh>
    <phoneticPr fontId="3"/>
  </si>
  <si>
    <t>事業活動収支差額比率</t>
    <rPh sb="0" eb="2">
      <t>ジギョウ</t>
    </rPh>
    <rPh sb="2" eb="4">
      <t>カツドウ</t>
    </rPh>
    <rPh sb="4" eb="6">
      <t>シュウシ</t>
    </rPh>
    <rPh sb="6" eb="8">
      <t>サガク</t>
    </rPh>
    <rPh sb="8" eb="10">
      <t>ヒリツ</t>
    </rPh>
    <phoneticPr fontId="4"/>
  </si>
  <si>
    <t>事業活動収入</t>
    <rPh sb="0" eb="2">
      <t>ジギョウ</t>
    </rPh>
    <rPh sb="2" eb="4">
      <t>カツドウ</t>
    </rPh>
    <rPh sb="4" eb="6">
      <t>シュウニュウ</t>
    </rPh>
    <phoneticPr fontId="4"/>
  </si>
  <si>
    <t>基本金組入後収支比率</t>
    <rPh sb="0" eb="2">
      <t>キホン</t>
    </rPh>
    <rPh sb="2" eb="3">
      <t>キン</t>
    </rPh>
    <rPh sb="3" eb="5">
      <t>クミイ</t>
    </rPh>
    <rPh sb="5" eb="6">
      <t>ゴ</t>
    </rPh>
    <rPh sb="6" eb="8">
      <t>シュウシ</t>
    </rPh>
    <rPh sb="8" eb="10">
      <t>ヒリツ</t>
    </rPh>
    <phoneticPr fontId="4"/>
  </si>
  <si>
    <t>事業活動支出</t>
    <rPh sb="0" eb="2">
      <t>ジギョウ</t>
    </rPh>
    <rPh sb="2" eb="4">
      <t>カツドウ</t>
    </rPh>
    <rPh sb="4" eb="6">
      <t>シシュツ</t>
    </rPh>
    <phoneticPr fontId="4"/>
  </si>
  <si>
    <t>事業活動収入－基本金組入額</t>
    <rPh sb="0" eb="2">
      <t>ジギョウ</t>
    </rPh>
    <rPh sb="2" eb="4">
      <t>カツドウ</t>
    </rPh>
    <rPh sb="4" eb="6">
      <t>シュウニュウ</t>
    </rPh>
    <rPh sb="7" eb="9">
      <t>キホン</t>
    </rPh>
    <rPh sb="9" eb="10">
      <t>キン</t>
    </rPh>
    <rPh sb="10" eb="12">
      <t>クミイ</t>
    </rPh>
    <rPh sb="12" eb="13">
      <t>ガク</t>
    </rPh>
    <phoneticPr fontId="4"/>
  </si>
  <si>
    <t>基本金組入前当年度収支差額</t>
    <rPh sb="5" eb="6">
      <t>マエ</t>
    </rPh>
    <rPh sb="6" eb="9">
      <t>トウネンド</t>
    </rPh>
    <rPh sb="9" eb="11">
      <t>シュウシ</t>
    </rPh>
    <rPh sb="11" eb="13">
      <t>サガク</t>
    </rPh>
    <phoneticPr fontId="3"/>
  </si>
  <si>
    <t>経常収入</t>
    <rPh sb="0" eb="2">
      <t>ケイジョウ</t>
    </rPh>
    <rPh sb="2" eb="4">
      <t>シュウニュウ</t>
    </rPh>
    <phoneticPr fontId="4"/>
  </si>
  <si>
    <t>経常寄付金比率</t>
    <rPh sb="0" eb="2">
      <t>ケイジョウ</t>
    </rPh>
    <rPh sb="2" eb="4">
      <t>キフ</t>
    </rPh>
    <rPh sb="4" eb="5">
      <t>キン</t>
    </rPh>
    <rPh sb="5" eb="7">
      <t>ヒリツ</t>
    </rPh>
    <phoneticPr fontId="4"/>
  </si>
  <si>
    <t>教育活動収支の補助金</t>
    <rPh sb="0" eb="2">
      <t>キョウイク</t>
    </rPh>
    <rPh sb="2" eb="4">
      <t>カツドウ</t>
    </rPh>
    <rPh sb="4" eb="6">
      <t>シュウシ</t>
    </rPh>
    <rPh sb="7" eb="10">
      <t>ホジョキン</t>
    </rPh>
    <phoneticPr fontId="4"/>
  </si>
  <si>
    <t>人件費</t>
    <rPh sb="0" eb="3">
      <t>ジンケンヒ</t>
    </rPh>
    <phoneticPr fontId="4"/>
  </si>
  <si>
    <t>管理経費</t>
    <rPh sb="0" eb="2">
      <t>カンリ</t>
    </rPh>
    <rPh sb="2" eb="4">
      <t>ケイヒ</t>
    </rPh>
    <phoneticPr fontId="4"/>
  </si>
  <si>
    <t>寄付金</t>
    <rPh sb="0" eb="3">
      <t>キフキン</t>
    </rPh>
    <phoneticPr fontId="4"/>
  </si>
  <si>
    <t>補助金</t>
    <rPh sb="0" eb="3">
      <t>ホジョキン</t>
    </rPh>
    <phoneticPr fontId="4"/>
  </si>
  <si>
    <t>教育活動収支の寄付金</t>
    <rPh sb="0" eb="2">
      <t>キョウイク</t>
    </rPh>
    <rPh sb="2" eb="4">
      <t>カツドウ</t>
    </rPh>
    <rPh sb="4" eb="6">
      <t>シュウシ</t>
    </rPh>
    <rPh sb="7" eb="10">
      <t>キフキン</t>
    </rPh>
    <phoneticPr fontId="4"/>
  </si>
  <si>
    <t>経常補助金比率</t>
    <rPh sb="0" eb="2">
      <t>ケイジョウ</t>
    </rPh>
    <rPh sb="2" eb="5">
      <t>ホジョキン</t>
    </rPh>
    <rPh sb="5" eb="7">
      <t>ヒリツ</t>
    </rPh>
    <phoneticPr fontId="4"/>
  </si>
  <si>
    <t>減価償却額比率</t>
    <rPh sb="0" eb="2">
      <t>ゲンカ</t>
    </rPh>
    <rPh sb="2" eb="4">
      <t>ショウキャク</t>
    </rPh>
    <rPh sb="4" eb="5">
      <t>ガク</t>
    </rPh>
    <rPh sb="5" eb="7">
      <t>ヒリツ</t>
    </rPh>
    <phoneticPr fontId="4"/>
  </si>
  <si>
    <t>経常支出</t>
    <rPh sb="0" eb="2">
      <t>ケイジョウ</t>
    </rPh>
    <rPh sb="2" eb="4">
      <t>シシュツ</t>
    </rPh>
    <phoneticPr fontId="4"/>
  </si>
  <si>
    <t>経常収支差額比率</t>
    <rPh sb="0" eb="2">
      <t>ケイジョウ</t>
    </rPh>
    <rPh sb="2" eb="4">
      <t>シュウシ</t>
    </rPh>
    <rPh sb="4" eb="6">
      <t>サガク</t>
    </rPh>
    <rPh sb="6" eb="8">
      <t>ヒリツ</t>
    </rPh>
    <phoneticPr fontId="3"/>
  </si>
  <si>
    <t>経常収支差額</t>
    <rPh sb="0" eb="2">
      <t>ケイジョウ</t>
    </rPh>
    <rPh sb="2" eb="4">
      <t>シュウシ</t>
    </rPh>
    <rPh sb="4" eb="6">
      <t>サガク</t>
    </rPh>
    <phoneticPr fontId="3"/>
  </si>
  <si>
    <t>経常収入</t>
    <rPh sb="0" eb="2">
      <t>ケイジョウ</t>
    </rPh>
    <rPh sb="2" eb="4">
      <t>シュウニュウ</t>
    </rPh>
    <phoneticPr fontId="3"/>
  </si>
  <si>
    <t>教育活動収支差額比率</t>
    <rPh sb="0" eb="2">
      <t>キョウイク</t>
    </rPh>
    <rPh sb="2" eb="4">
      <t>カツドウ</t>
    </rPh>
    <rPh sb="4" eb="6">
      <t>シュウシ</t>
    </rPh>
    <rPh sb="6" eb="8">
      <t>サガク</t>
    </rPh>
    <rPh sb="8" eb="10">
      <t>ヒリツ</t>
    </rPh>
    <phoneticPr fontId="3"/>
  </si>
  <si>
    <t>教育活動収支差額</t>
    <rPh sb="0" eb="2">
      <t>キョウイク</t>
    </rPh>
    <rPh sb="2" eb="4">
      <t>カツドウ</t>
    </rPh>
    <rPh sb="4" eb="6">
      <t>シュウシ</t>
    </rPh>
    <rPh sb="6" eb="8">
      <t>サガク</t>
    </rPh>
    <phoneticPr fontId="3"/>
  </si>
  <si>
    <t>教育活動収入計</t>
    <rPh sb="0" eb="2">
      <t>キョウイク</t>
    </rPh>
    <rPh sb="2" eb="4">
      <t>カツドウ</t>
    </rPh>
    <rPh sb="4" eb="6">
      <t>シュウニュウ</t>
    </rPh>
    <rPh sb="6" eb="7">
      <t>ケイ</t>
    </rPh>
    <phoneticPr fontId="3"/>
  </si>
  <si>
    <t>固定資産</t>
    <rPh sb="0" eb="2">
      <t>コテイ</t>
    </rPh>
    <rPh sb="2" eb="4">
      <t>シサン</t>
    </rPh>
    <phoneticPr fontId="4"/>
  </si>
  <si>
    <t>総資産</t>
    <rPh sb="0" eb="3">
      <t>ソウシサン</t>
    </rPh>
    <phoneticPr fontId="4"/>
  </si>
  <si>
    <t>流動資産</t>
    <rPh sb="0" eb="2">
      <t>リュウドウ</t>
    </rPh>
    <rPh sb="2" eb="4">
      <t>シサン</t>
    </rPh>
    <phoneticPr fontId="3"/>
  </si>
  <si>
    <t>固定負債</t>
    <rPh sb="0" eb="2">
      <t>コテイ</t>
    </rPh>
    <rPh sb="2" eb="4">
      <t>フサイ</t>
    </rPh>
    <phoneticPr fontId="4"/>
  </si>
  <si>
    <t>流動負債</t>
    <rPh sb="0" eb="2">
      <t>リュウドウ</t>
    </rPh>
    <rPh sb="2" eb="4">
      <t>フサイ</t>
    </rPh>
    <phoneticPr fontId="4"/>
  </si>
  <si>
    <t>流動資産</t>
    <rPh sb="0" eb="2">
      <t>リュウドウ</t>
    </rPh>
    <rPh sb="2" eb="4">
      <t>シサン</t>
    </rPh>
    <phoneticPr fontId="4"/>
  </si>
  <si>
    <t>総負債</t>
    <rPh sb="0" eb="1">
      <t>ソウ</t>
    </rPh>
    <rPh sb="1" eb="3">
      <t>フサイ</t>
    </rPh>
    <phoneticPr fontId="4"/>
  </si>
  <si>
    <t>現金預金</t>
    <rPh sb="0" eb="2">
      <t>ゲンキン</t>
    </rPh>
    <rPh sb="2" eb="4">
      <t>ヨキン</t>
    </rPh>
    <phoneticPr fontId="4"/>
  </si>
  <si>
    <t>前受金</t>
    <rPh sb="0" eb="3">
      <t>マエウケキン</t>
    </rPh>
    <phoneticPr fontId="4"/>
  </si>
  <si>
    <t>有形固定資産構成比率</t>
    <rPh sb="0" eb="2">
      <t>ユウケイ</t>
    </rPh>
    <rPh sb="2" eb="4">
      <t>コテイ</t>
    </rPh>
    <rPh sb="4" eb="6">
      <t>シサン</t>
    </rPh>
    <rPh sb="6" eb="8">
      <t>コウセイ</t>
    </rPh>
    <rPh sb="8" eb="10">
      <t>ヒリツ</t>
    </rPh>
    <phoneticPr fontId="4"/>
  </si>
  <si>
    <t>有形固定資産</t>
    <rPh sb="0" eb="2">
      <t>ユウケイ</t>
    </rPh>
    <rPh sb="2" eb="4">
      <t>コテイ</t>
    </rPh>
    <rPh sb="4" eb="6">
      <t>シサン</t>
    </rPh>
    <phoneticPr fontId="3"/>
  </si>
  <si>
    <t>特定資産構成比率</t>
    <rPh sb="0" eb="2">
      <t>トクテイ</t>
    </rPh>
    <rPh sb="2" eb="4">
      <t>シサン</t>
    </rPh>
    <rPh sb="4" eb="6">
      <t>コウセイ</t>
    </rPh>
    <rPh sb="6" eb="8">
      <t>ヒリツ</t>
    </rPh>
    <phoneticPr fontId="4"/>
  </si>
  <si>
    <t>特定資産</t>
    <rPh sb="0" eb="2">
      <t>トクテイ</t>
    </rPh>
    <rPh sb="2" eb="4">
      <t>シサン</t>
    </rPh>
    <phoneticPr fontId="4"/>
  </si>
  <si>
    <t>内部留保資産比率</t>
    <rPh sb="0" eb="2">
      <t>ナイブ</t>
    </rPh>
    <rPh sb="2" eb="4">
      <t>リュウホ</t>
    </rPh>
    <rPh sb="4" eb="6">
      <t>シサン</t>
    </rPh>
    <rPh sb="6" eb="8">
      <t>ヒリツ</t>
    </rPh>
    <phoneticPr fontId="3"/>
  </si>
  <si>
    <t>運用資産－総負債</t>
    <rPh sb="0" eb="2">
      <t>ウンヨウ</t>
    </rPh>
    <rPh sb="2" eb="4">
      <t>シサン</t>
    </rPh>
    <rPh sb="5" eb="6">
      <t>ソウ</t>
    </rPh>
    <rPh sb="6" eb="8">
      <t>フサイ</t>
    </rPh>
    <phoneticPr fontId="4"/>
  </si>
  <si>
    <t>運用資産余裕比率</t>
    <rPh sb="0" eb="2">
      <t>ウンヨウ</t>
    </rPh>
    <rPh sb="2" eb="4">
      <t>シサン</t>
    </rPh>
    <rPh sb="4" eb="6">
      <t>ヨユウ</t>
    </rPh>
    <rPh sb="6" eb="8">
      <t>ヒリツ</t>
    </rPh>
    <phoneticPr fontId="4"/>
  </si>
  <si>
    <t>運用資産－外部負債</t>
    <rPh sb="0" eb="2">
      <t>ウンヨウ</t>
    </rPh>
    <rPh sb="2" eb="4">
      <t>シサン</t>
    </rPh>
    <rPh sb="5" eb="7">
      <t>ガイブ</t>
    </rPh>
    <rPh sb="7" eb="9">
      <t>フサイ</t>
    </rPh>
    <phoneticPr fontId="4"/>
  </si>
  <si>
    <t>純資産構成比率</t>
    <rPh sb="0" eb="3">
      <t>ジュンシサン</t>
    </rPh>
    <rPh sb="3" eb="5">
      <t>コウセイ</t>
    </rPh>
    <rPh sb="5" eb="7">
      <t>ヒリツ</t>
    </rPh>
    <phoneticPr fontId="3"/>
  </si>
  <si>
    <t>純資産</t>
    <rPh sb="0" eb="3">
      <t>ジュンシサン</t>
    </rPh>
    <phoneticPr fontId="4"/>
  </si>
  <si>
    <t>繰越収支差額
構成比率</t>
    <rPh sb="0" eb="2">
      <t>クリコシ</t>
    </rPh>
    <rPh sb="2" eb="4">
      <t>シュウシ</t>
    </rPh>
    <rPh sb="4" eb="6">
      <t>サガク</t>
    </rPh>
    <rPh sb="7" eb="9">
      <t>コウセイ</t>
    </rPh>
    <rPh sb="9" eb="11">
      <t>ヒリツ</t>
    </rPh>
    <phoneticPr fontId="4"/>
  </si>
  <si>
    <t>繰越収支差額</t>
    <rPh sb="0" eb="2">
      <t>クリコシ</t>
    </rPh>
    <rPh sb="2" eb="4">
      <t>シュウシ</t>
    </rPh>
    <rPh sb="4" eb="6">
      <t>サガク</t>
    </rPh>
    <phoneticPr fontId="4"/>
  </si>
  <si>
    <t>純資産＋固定負債</t>
    <rPh sb="0" eb="3">
      <t>ジュンシサン</t>
    </rPh>
    <rPh sb="4" eb="6">
      <t>コテイ</t>
    </rPh>
    <rPh sb="6" eb="8">
      <t>フサイ</t>
    </rPh>
    <phoneticPr fontId="4"/>
  </si>
  <si>
    <t>退職給与引当
特定資産保有率</t>
    <rPh sb="7" eb="9">
      <t>トクテイ</t>
    </rPh>
    <rPh sb="9" eb="11">
      <t>シサン</t>
    </rPh>
    <rPh sb="11" eb="13">
      <t>ホユウ</t>
    </rPh>
    <rPh sb="13" eb="14">
      <t>リツ</t>
    </rPh>
    <phoneticPr fontId="4"/>
  </si>
  <si>
    <t>退職給与引当特定資産</t>
    <rPh sb="6" eb="8">
      <t>トクテイ</t>
    </rPh>
    <rPh sb="8" eb="10">
      <t>シサン</t>
    </rPh>
    <phoneticPr fontId="4"/>
  </si>
  <si>
    <t>基本金</t>
    <phoneticPr fontId="3"/>
  </si>
  <si>
    <t>減価償却資産取得価額（図書を除く）</t>
    <rPh sb="8" eb="10">
      <t>カガク</t>
    </rPh>
    <phoneticPr fontId="4"/>
  </si>
  <si>
    <t>積立率</t>
    <rPh sb="0" eb="2">
      <t>ツミタテ</t>
    </rPh>
    <rPh sb="2" eb="3">
      <t>リツ</t>
    </rPh>
    <phoneticPr fontId="3"/>
  </si>
  <si>
    <t>運用資産</t>
    <rPh sb="0" eb="2">
      <t>ウンヨウ</t>
    </rPh>
    <rPh sb="2" eb="4">
      <t>シサン</t>
    </rPh>
    <phoneticPr fontId="3"/>
  </si>
  <si>
    <t>要積立額</t>
    <rPh sb="0" eb="1">
      <t>ヨウ</t>
    </rPh>
    <rPh sb="1" eb="3">
      <t>ツミタテ</t>
    </rPh>
    <rPh sb="3" eb="4">
      <t>ガク</t>
    </rPh>
    <phoneticPr fontId="4"/>
  </si>
  <si>
    <t>学生生徒等納付金に係る学生数</t>
    <rPh sb="0" eb="2">
      <t>ガクセイ</t>
    </rPh>
    <rPh sb="2" eb="4">
      <t>セイト</t>
    </rPh>
    <rPh sb="4" eb="5">
      <t>トウ</t>
    </rPh>
    <rPh sb="5" eb="8">
      <t>ノウフキン</t>
    </rPh>
    <rPh sb="9" eb="10">
      <t>カカ</t>
    </rPh>
    <rPh sb="11" eb="14">
      <t>ガクセイスウ</t>
    </rPh>
    <phoneticPr fontId="6"/>
  </si>
  <si>
    <t>財務情報の公表（前年度実績）</t>
    <rPh sb="0" eb="1">
      <t>ザイ</t>
    </rPh>
    <rPh sb="1" eb="2">
      <t>ム</t>
    </rPh>
    <rPh sb="2" eb="4">
      <t>ジョウホウ</t>
    </rPh>
    <rPh sb="5" eb="7">
      <t>コウヒョウ</t>
    </rPh>
    <rPh sb="8" eb="10">
      <t>ゼンネン</t>
    </rPh>
    <rPh sb="10" eb="11">
      <t>ド</t>
    </rPh>
    <rPh sb="11" eb="13">
      <t>ジッセキ</t>
    </rPh>
    <phoneticPr fontId="4"/>
  </si>
  <si>
    <t>①　卒業年次学生については、実際の卒業（離籍）日時点における数値とする。</t>
    <phoneticPr fontId="3"/>
  </si>
  <si>
    <t>事業活動収支計算書関係比率（法人全体のもの）</t>
    <rPh sb="0" eb="2">
      <t>ジギョウ</t>
    </rPh>
    <rPh sb="2" eb="4">
      <t>カツドウ</t>
    </rPh>
    <rPh sb="4" eb="6">
      <t>シュウシ</t>
    </rPh>
    <rPh sb="6" eb="9">
      <t>ケイサンショ</t>
    </rPh>
    <rPh sb="9" eb="11">
      <t>カンケイ</t>
    </rPh>
    <rPh sb="11" eb="13">
      <t>ヒリツ</t>
    </rPh>
    <rPh sb="14" eb="16">
      <t>ホウジン</t>
    </rPh>
    <rPh sb="16" eb="18">
      <t>ゼンタイ</t>
    </rPh>
    <phoneticPr fontId="4"/>
  </si>
  <si>
    <t>貸借対照表関係比率（法人全体のもの）</t>
    <rPh sb="0" eb="9">
      <t>タイシャクタイショウヒョウカンケイヒリツイチランヒョウ</t>
    </rPh>
    <rPh sb="10" eb="12">
      <t>ホウジン</t>
    </rPh>
    <rPh sb="12" eb="14">
      <t>ゼンタイ</t>
    </rPh>
    <phoneticPr fontId="4"/>
  </si>
  <si>
    <r>
      <rPr>
        <sz val="11"/>
        <rFont val="ＭＳ 明朝"/>
        <family val="1"/>
        <charset val="128"/>
      </rPr>
      <t>要積立額に対する金融資産の状況（法人全体のもの）（過去</t>
    </r>
    <r>
      <rPr>
        <sz val="11"/>
        <rFont val="Century"/>
        <family val="1"/>
      </rPr>
      <t>5</t>
    </r>
    <r>
      <rPr>
        <sz val="11"/>
        <rFont val="ＭＳ 明朝"/>
        <family val="1"/>
        <charset val="128"/>
      </rPr>
      <t>年間）</t>
    </r>
    <r>
      <rPr>
        <sz val="11"/>
        <rFont val="Century"/>
        <family val="1"/>
      </rPr>
      <t xml:space="preserve">  </t>
    </r>
    <r>
      <rPr>
        <sz val="11"/>
        <rFont val="ＭＳ 明朝"/>
        <family val="1"/>
        <charset val="128"/>
      </rPr>
      <t>・・・・・・・・・・・・・・・・・・・・・</t>
    </r>
    <phoneticPr fontId="3"/>
  </si>
  <si>
    <t>貸借対照表関係比率（法人全体のもの）・・・・・・・・・・・・・・・・・・・・・・・・・・・・・・・・・・</t>
    <rPh sb="0" eb="5">
      <t>タイシャクタイショウヒョウ</t>
    </rPh>
    <rPh sb="5" eb="7">
      <t>カンケイ</t>
    </rPh>
    <rPh sb="7" eb="9">
      <t>ヒリツ</t>
    </rPh>
    <phoneticPr fontId="3"/>
  </si>
  <si>
    <t>事業活動収支計算書関係比率（法人全体のもの）・・・・・・・・・・・・・・・・・・・・・・・・・・・・・・</t>
    <rPh sb="0" eb="2">
      <t>ジギョウ</t>
    </rPh>
    <rPh sb="2" eb="4">
      <t>カツドウ</t>
    </rPh>
    <rPh sb="4" eb="6">
      <t>シュウシ</t>
    </rPh>
    <rPh sb="6" eb="9">
      <t>ケイサンショ</t>
    </rPh>
    <rPh sb="9" eb="11">
      <t>カンケイ</t>
    </rPh>
    <rPh sb="11" eb="13">
      <t>ヒリツ</t>
    </rPh>
    <rPh sb="14" eb="16">
      <t>ホウジン</t>
    </rPh>
    <rPh sb="16" eb="18">
      <t>ゼンタイ</t>
    </rPh>
    <phoneticPr fontId="3"/>
  </si>
  <si>
    <r>
      <t>学内</t>
    </r>
    <r>
      <rPr>
        <sz val="10"/>
        <rFont val="Century"/>
        <family val="1"/>
      </rPr>
      <t>LAN</t>
    </r>
    <rPh sb="0" eb="2">
      <t>ガクナイ</t>
    </rPh>
    <phoneticPr fontId="6"/>
  </si>
  <si>
    <r>
      <t xml:space="preserve">パート
</t>
    </r>
    <r>
      <rPr>
        <sz val="8"/>
        <rFont val="Century"/>
        <family val="1"/>
      </rPr>
      <t>(</t>
    </r>
    <r>
      <rPr>
        <sz val="8"/>
        <rFont val="ＭＳ 明朝"/>
        <family val="1"/>
        <charset val="128"/>
      </rPr>
      <t>ｱﾙﾊﾞｲﾄ
も含む</t>
    </r>
    <r>
      <rPr>
        <sz val="8"/>
        <rFont val="Century"/>
        <family val="1"/>
      </rPr>
      <t>)</t>
    </r>
    <rPh sb="13" eb="14">
      <t>フク</t>
    </rPh>
    <phoneticPr fontId="3"/>
  </si>
  <si>
    <r>
      <t>うち
管理職</t>
    </r>
    <r>
      <rPr>
        <sz val="8"/>
        <rFont val="Century"/>
        <family val="1"/>
      </rPr>
      <t xml:space="preserve"> </t>
    </r>
    <rPh sb="3" eb="5">
      <t>カンリ</t>
    </rPh>
    <rPh sb="5" eb="6">
      <t>ショク</t>
    </rPh>
    <phoneticPr fontId="3"/>
  </si>
  <si>
    <r>
      <t xml:space="preserve">管理職
</t>
    </r>
    <r>
      <rPr>
        <sz val="8"/>
        <rFont val="Century"/>
        <family val="1"/>
      </rPr>
      <t xml:space="preserve"> </t>
    </r>
    <r>
      <rPr>
        <sz val="8"/>
        <rFont val="ＭＳ 明朝"/>
        <family val="1"/>
        <charset val="128"/>
      </rPr>
      <t>合計</t>
    </r>
    <rPh sb="0" eb="2">
      <t>カンリ</t>
    </rPh>
    <rPh sb="2" eb="3">
      <t>ショク</t>
    </rPh>
    <rPh sb="5" eb="7">
      <t>ゴウケイ</t>
    </rPh>
    <phoneticPr fontId="3"/>
  </si>
  <si>
    <r>
      <t>20</t>
    </r>
    <r>
      <rPr>
        <sz val="10"/>
        <rFont val="ＭＳ 明朝"/>
        <family val="1"/>
        <charset val="128"/>
      </rPr>
      <t>歳代</t>
    </r>
    <rPh sb="2" eb="3">
      <t>サイ</t>
    </rPh>
    <rPh sb="3" eb="4">
      <t>ダイ</t>
    </rPh>
    <phoneticPr fontId="3"/>
  </si>
  <si>
    <r>
      <t>30</t>
    </r>
    <r>
      <rPr>
        <sz val="10"/>
        <rFont val="ＭＳ 明朝"/>
        <family val="1"/>
        <charset val="128"/>
      </rPr>
      <t>歳代</t>
    </r>
    <rPh sb="2" eb="3">
      <t>サイ</t>
    </rPh>
    <rPh sb="3" eb="4">
      <t>ダイ</t>
    </rPh>
    <phoneticPr fontId="3"/>
  </si>
  <si>
    <r>
      <t>40</t>
    </r>
    <r>
      <rPr>
        <sz val="10"/>
        <rFont val="ＭＳ 明朝"/>
        <family val="1"/>
        <charset val="128"/>
      </rPr>
      <t>歳代</t>
    </r>
    <rPh sb="2" eb="3">
      <t>サイ</t>
    </rPh>
    <rPh sb="3" eb="4">
      <t>ダイ</t>
    </rPh>
    <phoneticPr fontId="3"/>
  </si>
  <si>
    <r>
      <t>50</t>
    </r>
    <r>
      <rPr>
        <sz val="10"/>
        <rFont val="ＭＳ 明朝"/>
        <family val="1"/>
        <charset val="128"/>
      </rPr>
      <t>歳代</t>
    </r>
    <rPh sb="2" eb="3">
      <t>サイ</t>
    </rPh>
    <rPh sb="3" eb="4">
      <t>ダイ</t>
    </rPh>
    <phoneticPr fontId="3"/>
  </si>
  <si>
    <r>
      <t>60</t>
    </r>
    <r>
      <rPr>
        <sz val="10"/>
        <rFont val="ＭＳ 明朝"/>
        <family val="1"/>
        <charset val="128"/>
      </rPr>
      <t>歳代</t>
    </r>
    <rPh sb="2" eb="3">
      <t>サイ</t>
    </rPh>
    <rPh sb="3" eb="4">
      <t>ダイ</t>
    </rPh>
    <phoneticPr fontId="3"/>
  </si>
  <si>
    <r>
      <rPr>
        <sz val="10.5"/>
        <rFont val="ＭＳ 明朝"/>
        <family val="1"/>
        <charset val="128"/>
      </rPr>
      <t>　</t>
    </r>
    <r>
      <rPr>
        <sz val="10.5"/>
        <rFont val="Century"/>
        <family val="1"/>
      </rPr>
      <t>:</t>
    </r>
    <r>
      <rPr>
        <sz val="10.5"/>
        <rFont val="ＭＳ 明朝"/>
        <family val="1"/>
        <charset val="128"/>
      </rPr>
      <t>　～　</t>
    </r>
    <r>
      <rPr>
        <sz val="10.5"/>
        <rFont val="Century"/>
        <family val="1"/>
      </rPr>
      <t>:</t>
    </r>
    <phoneticPr fontId="3"/>
  </si>
  <si>
    <r>
      <rPr>
        <sz val="10"/>
        <rFont val="ＭＳ 明朝"/>
        <family val="1"/>
        <charset val="128"/>
      </rPr>
      <t xml:space="preserve">在籍学生総数に
対する比率
</t>
    </r>
    <r>
      <rPr>
        <sz val="10"/>
        <rFont val="Century"/>
        <family val="1"/>
      </rPr>
      <t>a / b*100</t>
    </r>
    <rPh sb="0" eb="2">
      <t>ザイセキ</t>
    </rPh>
    <rPh sb="2" eb="4">
      <t>ガクセイ</t>
    </rPh>
    <rPh sb="4" eb="6">
      <t>ソウスウ</t>
    </rPh>
    <rPh sb="8" eb="9">
      <t>タイ</t>
    </rPh>
    <rPh sb="11" eb="13">
      <t>ヒリツ</t>
    </rPh>
    <phoneticPr fontId="3"/>
  </si>
  <si>
    <r>
      <t xml:space="preserve">備考
</t>
    </r>
    <r>
      <rPr>
        <sz val="10"/>
        <rFont val="Century"/>
        <family val="1"/>
      </rPr>
      <t>(</t>
    </r>
    <r>
      <rPr>
        <sz val="10"/>
        <rFont val="ＭＳ 明朝"/>
        <family val="1"/>
        <charset val="128"/>
      </rPr>
      <t>授業料免除制度がある場合は、
その基準を記載すること。</t>
    </r>
    <r>
      <rPr>
        <sz val="10"/>
        <rFont val="Century"/>
        <family val="1"/>
      </rPr>
      <t>)</t>
    </r>
    <rPh sb="0" eb="2">
      <t>ビコウ</t>
    </rPh>
    <rPh sb="4" eb="7">
      <t>ジュギョウリョウ</t>
    </rPh>
    <rPh sb="7" eb="9">
      <t>メンジョ</t>
    </rPh>
    <rPh sb="9" eb="11">
      <t>セイド</t>
    </rPh>
    <rPh sb="14" eb="16">
      <t>バアイ</t>
    </rPh>
    <rPh sb="21" eb="23">
      <t>キジュン</t>
    </rPh>
    <rPh sb="24" eb="26">
      <t>キサイ</t>
    </rPh>
    <phoneticPr fontId="3"/>
  </si>
  <si>
    <r>
      <t>進級の要件</t>
    </r>
    <r>
      <rPr>
        <sz val="10"/>
        <rFont val="Century"/>
        <family val="1"/>
      </rPr>
      <t>(</t>
    </r>
    <r>
      <rPr>
        <sz val="10"/>
        <rFont val="ＭＳ 明朝"/>
        <family val="1"/>
        <charset val="128"/>
      </rPr>
      <t>単位数</t>
    </r>
    <r>
      <rPr>
        <sz val="10"/>
        <rFont val="Century"/>
        <family val="1"/>
      </rPr>
      <t>)</t>
    </r>
    <rPh sb="0" eb="2">
      <t>シンキュウ</t>
    </rPh>
    <rPh sb="3" eb="5">
      <t>ヨウケン</t>
    </rPh>
    <rPh sb="6" eb="9">
      <t>タンイスウ</t>
    </rPh>
    <phoneticPr fontId="3"/>
  </si>
  <si>
    <r>
      <t>卒業の要件</t>
    </r>
    <r>
      <rPr>
        <sz val="10"/>
        <rFont val="Century"/>
        <family val="1"/>
      </rPr>
      <t>(</t>
    </r>
    <r>
      <rPr>
        <sz val="10"/>
        <rFont val="ＭＳ 明朝"/>
        <family val="1"/>
        <charset val="128"/>
      </rPr>
      <t>単位数</t>
    </r>
    <r>
      <rPr>
        <sz val="10"/>
        <rFont val="Century"/>
        <family val="1"/>
      </rPr>
      <t>)</t>
    </r>
    <rPh sb="0" eb="2">
      <t>ソツギョウ</t>
    </rPh>
    <rPh sb="3" eb="5">
      <t>ヨウケン</t>
    </rPh>
    <rPh sb="6" eb="9">
      <t>タンイスウ</t>
    </rPh>
    <phoneticPr fontId="3"/>
  </si>
  <si>
    <r>
      <rPr>
        <sz val="11"/>
        <rFont val="ＭＳ 明朝"/>
        <family val="1"/>
        <charset val="128"/>
      </rPr>
      <t>附属校及び併設校、附属機関の概要・・・・・・・・・・・・・・・・・・・・・・・・・・・・・・・・・・・・</t>
    </r>
    <phoneticPr fontId="3"/>
  </si>
  <si>
    <r>
      <rPr>
        <sz val="11"/>
        <rFont val="ＭＳ 明朝"/>
        <family val="1"/>
        <charset val="128"/>
      </rPr>
      <t>学生の課外活動への支援状況（前年度実績）・・・・・・・・・・・・・・・・・・・・・・・・・・・・・・・・</t>
    </r>
    <phoneticPr fontId="3"/>
  </si>
  <si>
    <r>
      <rPr>
        <sz val="11"/>
        <rFont val="ＭＳ 明朝"/>
        <family val="1"/>
        <charset val="128"/>
      </rPr>
      <t>職員数と職員構成（正職員・嘱託・パート・派遣別、男女別、年齢別）・・・・・・・・・・・・・・・・・・・・</t>
    </r>
    <rPh sb="0" eb="3">
      <t>ショクインスウ</t>
    </rPh>
    <rPh sb="4" eb="6">
      <t>ショクイン</t>
    </rPh>
    <rPh sb="6" eb="8">
      <t>コウセイ</t>
    </rPh>
    <rPh sb="9" eb="12">
      <t>セイショクイン</t>
    </rPh>
    <rPh sb="13" eb="15">
      <t>ショクタク</t>
    </rPh>
    <rPh sb="20" eb="22">
      <t>ハケン</t>
    </rPh>
    <rPh sb="22" eb="23">
      <t>ベツ</t>
    </rPh>
    <rPh sb="24" eb="26">
      <t>ダンジョ</t>
    </rPh>
    <rPh sb="26" eb="27">
      <t>ベツ</t>
    </rPh>
    <rPh sb="28" eb="30">
      <t>ネンレイ</t>
    </rPh>
    <rPh sb="30" eb="31">
      <t>ベツ</t>
    </rPh>
    <phoneticPr fontId="3"/>
  </si>
  <si>
    <r>
      <rPr>
        <sz val="11"/>
        <rFont val="ＭＳ 明朝"/>
        <family val="1"/>
        <charset val="128"/>
      </rPr>
      <t>財務情報の公表（前年度実績）・・・・・・・・・・・・・・・・・・・・・・・・・・・・・・・・・・・・・・</t>
    </r>
    <rPh sb="0" eb="2">
      <t>ザイム</t>
    </rPh>
    <rPh sb="2" eb="4">
      <t>ジョウホウ</t>
    </rPh>
    <rPh sb="5" eb="7">
      <t>コウヒョウ</t>
    </rPh>
    <rPh sb="8" eb="11">
      <t>ゼンネンド</t>
    </rPh>
    <rPh sb="11" eb="13">
      <t>ジッセキ</t>
    </rPh>
    <phoneticPr fontId="3"/>
  </si>
  <si>
    <r>
      <t>③　就職の項目にある「上記以外」の例：</t>
    </r>
    <r>
      <rPr>
        <sz val="10"/>
        <rFont val="Century"/>
        <family val="1"/>
      </rPr>
      <t>NGO</t>
    </r>
    <r>
      <rPr>
        <sz val="10"/>
        <rFont val="ＭＳ 明朝"/>
        <family val="1"/>
        <charset val="128"/>
      </rPr>
      <t>団体、国際機関など。</t>
    </r>
    <phoneticPr fontId="3"/>
  </si>
  <si>
    <r>
      <t xml:space="preserve"> </t>
    </r>
    <r>
      <rPr>
        <sz val="9"/>
        <rFont val="ＭＳ 明朝"/>
        <family val="1"/>
        <charset val="128"/>
      </rPr>
      <t>〒</t>
    </r>
    <phoneticPr fontId="3"/>
  </si>
  <si>
    <r>
      <t>【</t>
    </r>
    <r>
      <rPr>
        <sz val="10.5"/>
        <rFont val="Century"/>
        <family val="1"/>
      </rPr>
      <t>1</t>
    </r>
    <r>
      <rPr>
        <sz val="10.5"/>
        <rFont val="ＭＳ 明朝"/>
        <family val="1"/>
        <charset val="128"/>
      </rPr>
      <t>年次】</t>
    </r>
    <rPh sb="2" eb="4">
      <t>ネンジ</t>
    </rPh>
    <phoneticPr fontId="3"/>
  </si>
  <si>
    <r>
      <t>【</t>
    </r>
    <r>
      <rPr>
        <sz val="10.5"/>
        <rFont val="Century"/>
        <family val="1"/>
      </rPr>
      <t>2</t>
    </r>
    <r>
      <rPr>
        <sz val="10.5"/>
        <rFont val="ＭＳ 明朝"/>
        <family val="1"/>
        <charset val="128"/>
      </rPr>
      <t>年次】</t>
    </r>
    <rPh sb="2" eb="4">
      <t>ネンジ</t>
    </rPh>
    <phoneticPr fontId="3"/>
  </si>
  <si>
    <r>
      <t>②　在籍学生総数は前年度全体の学生数で、卒業生を含んだ人数（</t>
    </r>
    <r>
      <rPr>
        <sz val="10"/>
        <rFont val="Century"/>
        <family val="1"/>
      </rPr>
      <t>3</t>
    </r>
    <r>
      <rPr>
        <sz val="10"/>
        <rFont val="ＭＳ 明朝"/>
        <family val="1"/>
        <charset val="128"/>
      </rPr>
      <t>月</t>
    </r>
    <r>
      <rPr>
        <sz val="10"/>
        <rFont val="Century"/>
        <family val="1"/>
      </rPr>
      <t>31</t>
    </r>
    <r>
      <rPr>
        <sz val="10"/>
        <rFont val="ＭＳ 明朝"/>
        <family val="1"/>
        <charset val="128"/>
      </rPr>
      <t>日現在）を記載すること。</t>
    </r>
    <rPh sb="6" eb="7">
      <t>ソウ</t>
    </rPh>
    <phoneticPr fontId="3"/>
  </si>
  <si>
    <t>経常支出</t>
    <rPh sb="0" eb="2">
      <t>ケイジョウ</t>
    </rPh>
    <rPh sb="2" eb="4">
      <t>シシュツ</t>
    </rPh>
    <phoneticPr fontId="3"/>
  </si>
  <si>
    <r>
      <rPr>
        <sz val="10"/>
        <rFont val="ＭＳ 明朝"/>
        <family val="1"/>
        <charset val="128"/>
      </rPr>
      <t>人数</t>
    </r>
    <rPh sb="0" eb="2">
      <t>ニンズウ</t>
    </rPh>
    <phoneticPr fontId="3"/>
  </si>
  <si>
    <t>％</t>
  </si>
  <si>
    <t>%</t>
  </si>
  <si>
    <t>%</t>
    <phoneticPr fontId="3"/>
  </si>
  <si>
    <t>評価時期(　年　月)</t>
    <rPh sb="0" eb="2">
      <t>ヒョウカ</t>
    </rPh>
    <rPh sb="2" eb="4">
      <t>ジキ</t>
    </rPh>
    <rPh sb="6" eb="7">
      <t>ネン</t>
    </rPh>
    <rPh sb="8" eb="9">
      <t>ガツ</t>
    </rPh>
    <phoneticPr fontId="4"/>
  </si>
  <si>
    <t>卒業者数
(人)</t>
    <rPh sb="0" eb="3">
      <t>ソツギョウシャ</t>
    </rPh>
    <rPh sb="3" eb="4">
      <t>スウ</t>
    </rPh>
    <rPh sb="6" eb="7">
      <t>ヒト</t>
    </rPh>
    <phoneticPr fontId="3"/>
  </si>
  <si>
    <r>
      <rPr>
        <sz val="8"/>
        <rFont val="ＭＳ 明朝"/>
        <family val="1"/>
        <charset val="128"/>
      </rPr>
      <t xml:space="preserve">就職率
</t>
    </r>
    <r>
      <rPr>
        <sz val="8"/>
        <rFont val="Century"/>
        <family val="1"/>
      </rPr>
      <t>( % )</t>
    </r>
    <rPh sb="0" eb="2">
      <t>シュウショク</t>
    </rPh>
    <rPh sb="2" eb="3">
      <t>リツ</t>
    </rPh>
    <phoneticPr fontId="3"/>
  </si>
  <si>
    <t>( % )</t>
    <phoneticPr fontId="3"/>
  </si>
  <si>
    <t>人数(人)</t>
    <rPh sb="0" eb="2">
      <t>ニンズウ</t>
    </rPh>
    <rPh sb="3" eb="4">
      <t>ヒト</t>
    </rPh>
    <phoneticPr fontId="3"/>
  </si>
  <si>
    <t>(人)</t>
    <rPh sb="1" eb="2">
      <t>ヒト</t>
    </rPh>
    <phoneticPr fontId="3"/>
  </si>
  <si>
    <r>
      <rPr>
        <sz val="10"/>
        <rFont val="ＭＳ 明朝"/>
        <family val="1"/>
        <charset val="128"/>
      </rPr>
      <t xml:space="preserve">支給対象
学生数
</t>
    </r>
    <r>
      <rPr>
        <sz val="10"/>
        <rFont val="Century"/>
        <family val="1"/>
      </rPr>
      <t>( a )</t>
    </r>
    <rPh sb="0" eb="2">
      <t>シキュウ</t>
    </rPh>
    <rPh sb="2" eb="4">
      <t>タイショウ</t>
    </rPh>
    <rPh sb="5" eb="8">
      <t>ガクセイスウ</t>
    </rPh>
    <phoneticPr fontId="3"/>
  </si>
  <si>
    <r>
      <rPr>
        <sz val="10"/>
        <rFont val="ＭＳ 明朝"/>
        <family val="1"/>
        <charset val="128"/>
      </rPr>
      <t xml:space="preserve">在籍学生総数
</t>
    </r>
    <r>
      <rPr>
        <sz val="10"/>
        <rFont val="Century"/>
        <family val="1"/>
      </rPr>
      <t>( b )</t>
    </r>
    <rPh sb="0" eb="2">
      <t>ザイセキ</t>
    </rPh>
    <rPh sb="2" eb="4">
      <t>ガクセイ</t>
    </rPh>
    <rPh sb="4" eb="6">
      <t>ソウスウ</t>
    </rPh>
    <phoneticPr fontId="3"/>
  </si>
  <si>
    <r>
      <rPr>
        <sz val="10"/>
        <rFont val="ＭＳ 明朝"/>
        <family val="1"/>
        <charset val="128"/>
      </rPr>
      <t xml:space="preserve">月額支給
総額
</t>
    </r>
    <r>
      <rPr>
        <sz val="10"/>
        <rFont val="Century"/>
        <family val="1"/>
      </rPr>
      <t>( c )</t>
    </r>
    <rPh sb="0" eb="2">
      <t>ゲツガク</t>
    </rPh>
    <rPh sb="2" eb="4">
      <t>シキュウ</t>
    </rPh>
    <rPh sb="5" eb="7">
      <t>ソウガク</t>
    </rPh>
    <phoneticPr fontId="3"/>
  </si>
  <si>
    <t>「管理職の定義欄」（記述）
(例)課長以上</t>
    <rPh sb="1" eb="3">
      <t>カンリ</t>
    </rPh>
    <rPh sb="3" eb="4">
      <t>ショク</t>
    </rPh>
    <rPh sb="5" eb="7">
      <t>テイギ</t>
    </rPh>
    <rPh sb="7" eb="8">
      <t>ラン</t>
    </rPh>
    <rPh sb="10" eb="12">
      <t>キジュツ</t>
    </rPh>
    <rPh sb="15" eb="16">
      <t>レイ</t>
    </rPh>
    <rPh sb="17" eb="19">
      <t>カチョウ</t>
    </rPh>
    <rPh sb="19" eb="21">
      <t>イジョウ</t>
    </rPh>
    <phoneticPr fontId="3"/>
  </si>
  <si>
    <t>閲覧の方法
(自由筆記)</t>
    <rPh sb="0" eb="2">
      <t>エツラン</t>
    </rPh>
    <rPh sb="3" eb="5">
      <t>ホウホウ</t>
    </rPh>
    <rPh sb="7" eb="9">
      <t>ジユウ</t>
    </rPh>
    <rPh sb="9" eb="11">
      <t>ヒッキ</t>
    </rPh>
    <phoneticPr fontId="3"/>
  </si>
  <si>
    <r>
      <t xml:space="preserve"> : </t>
    </r>
    <r>
      <rPr>
        <sz val="10.5"/>
        <rFont val="ＭＳ 明朝"/>
        <family val="1"/>
        <charset val="128"/>
      </rPr>
      <t>　　～　</t>
    </r>
    <r>
      <rPr>
        <sz val="10.5"/>
        <rFont val="Century"/>
        <family val="1"/>
      </rPr>
      <t xml:space="preserve">   :</t>
    </r>
    <phoneticPr fontId="3"/>
  </si>
  <si>
    <t>総負債＋純資産</t>
    <rPh sb="0" eb="1">
      <t>ソウ</t>
    </rPh>
    <rPh sb="1" eb="3">
      <t>フサイ</t>
    </rPh>
    <rPh sb="4" eb="7">
      <t>ジュンシサン</t>
    </rPh>
    <phoneticPr fontId="4"/>
  </si>
  <si>
    <t>総負債＋純資産</t>
    <rPh sb="1" eb="3">
      <t>フサイ</t>
    </rPh>
    <rPh sb="4" eb="7">
      <t>ジュンシサン</t>
    </rPh>
    <phoneticPr fontId="4"/>
  </si>
  <si>
    <t>理事長名、学長名等</t>
    <rPh sb="0" eb="3">
      <t>リジチョウ</t>
    </rPh>
    <rPh sb="3" eb="4">
      <t>メイ</t>
    </rPh>
    <rPh sb="5" eb="7">
      <t>ガクチョウ</t>
    </rPh>
    <rPh sb="7" eb="8">
      <t>メイ</t>
    </rPh>
    <rPh sb="8" eb="9">
      <t>トウ</t>
    </rPh>
    <phoneticPr fontId="3"/>
  </si>
  <si>
    <t>○○専攻</t>
    <rPh sb="2" eb="4">
      <t>センコウ</t>
    </rPh>
    <phoneticPr fontId="3"/>
  </si>
  <si>
    <t>（内数/人）</t>
    <rPh sb="1" eb="2">
      <t>ウチ</t>
    </rPh>
    <rPh sb="2" eb="3">
      <t>スウ</t>
    </rPh>
    <rPh sb="4" eb="5">
      <t>ヒト</t>
    </rPh>
    <phoneticPr fontId="3"/>
  </si>
  <si>
    <t>（内数/人）</t>
    <phoneticPr fontId="3"/>
  </si>
  <si>
    <t>事業</t>
    <rPh sb="0" eb="2">
      <t>ジギョウ</t>
    </rPh>
    <phoneticPr fontId="3"/>
  </si>
  <si>
    <t>③　受審前々年度決算の資金収支計算書（資金）・事業活動収支計算書（事業）・貸借対照表（貸借）について、受審前年度に公表した
　　ものをすべて記載すること。</t>
    <rPh sb="2" eb="3">
      <t>ジュ</t>
    </rPh>
    <rPh sb="3" eb="4">
      <t>シン</t>
    </rPh>
    <rPh sb="4" eb="6">
      <t>マエマエ</t>
    </rPh>
    <rPh sb="6" eb="8">
      <t>ネンド</t>
    </rPh>
    <rPh sb="8" eb="10">
      <t>ケッサン</t>
    </rPh>
    <rPh sb="11" eb="13">
      <t>シキン</t>
    </rPh>
    <rPh sb="13" eb="15">
      <t>シュウシ</t>
    </rPh>
    <rPh sb="15" eb="18">
      <t>ケイサンショ</t>
    </rPh>
    <rPh sb="19" eb="21">
      <t>シキン</t>
    </rPh>
    <rPh sb="23" eb="25">
      <t>ジギョウ</t>
    </rPh>
    <rPh sb="25" eb="27">
      <t>カツドウ</t>
    </rPh>
    <rPh sb="27" eb="29">
      <t>シュウシ</t>
    </rPh>
    <rPh sb="29" eb="32">
      <t>ケイサンショ</t>
    </rPh>
    <rPh sb="33" eb="35">
      <t>ジギョウ</t>
    </rPh>
    <rPh sb="37" eb="39">
      <t>タイシャク</t>
    </rPh>
    <rPh sb="39" eb="42">
      <t>タイショウヒョウ</t>
    </rPh>
    <rPh sb="43" eb="45">
      <t>タイシャク</t>
    </rPh>
    <rPh sb="51" eb="52">
      <t>ジュ</t>
    </rPh>
    <rPh sb="52" eb="53">
      <t>シン</t>
    </rPh>
    <rPh sb="53" eb="54">
      <t>ゼン</t>
    </rPh>
    <rPh sb="54" eb="56">
      <t>ネンド</t>
    </rPh>
    <rPh sb="57" eb="59">
      <t>コウヒョウ</t>
    </rPh>
    <phoneticPr fontId="3"/>
  </si>
  <si>
    <r>
      <t>就職の状況（過去</t>
    </r>
    <r>
      <rPr>
        <sz val="11"/>
        <rFont val="Century"/>
        <family val="1"/>
      </rPr>
      <t>3</t>
    </r>
    <r>
      <rPr>
        <sz val="11"/>
        <rFont val="ＭＳ 明朝"/>
        <family val="1"/>
        <charset val="128"/>
      </rPr>
      <t>年間）</t>
    </r>
    <rPh sb="0" eb="2">
      <t>シュウショク</t>
    </rPh>
    <rPh sb="3" eb="5">
      <t>ジョウキョウ</t>
    </rPh>
    <rPh sb="6" eb="8">
      <t>カコ</t>
    </rPh>
    <rPh sb="9" eb="11">
      <t>ネンカン</t>
    </rPh>
    <phoneticPr fontId="3"/>
  </si>
  <si>
    <t>○</t>
    <phoneticPr fontId="3"/>
  </si>
  <si>
    <t>⑥　導入教育科目やキャリア科目などの全学共通科目については記載する欄を作成すること。</t>
    <rPh sb="29" eb="31">
      <t>キサイ</t>
    </rPh>
    <phoneticPr fontId="3"/>
  </si>
  <si>
    <r>
      <t>④　「専任教員配置」欄には、授業科目ごとに、当該授業科目を担当する専任教員の数について、</t>
    </r>
    <r>
      <rPr>
        <sz val="10"/>
        <rFont val="Century"/>
        <family val="1"/>
      </rPr>
      <t>1</t>
    </r>
    <r>
      <rPr>
        <sz val="10"/>
        <rFont val="ＭＳ 明朝"/>
        <family val="1"/>
        <charset val="128"/>
      </rPr>
      <t>年間の延べ開講数を問わず実人数を記載すること。同一の
　　授業科目について同一の職位の教員が複数担当する場合（同一の授業科目について、複数の教員が分担するオムニバス方式による場合や複数教員が共同で
　　担当する場合等）には、その合計人数を記載すること（兼担教員を含む）。兼任教員のみが担当する授業科目は空欄となる。</t>
    </r>
    <rPh sb="14" eb="16">
      <t>ジュギョウ</t>
    </rPh>
    <rPh sb="16" eb="18">
      <t>カモク</t>
    </rPh>
    <rPh sb="22" eb="24">
      <t>トウガイ</t>
    </rPh>
    <rPh sb="24" eb="26">
      <t>ジュギョウ</t>
    </rPh>
    <rPh sb="26" eb="28">
      <t>カモク</t>
    </rPh>
    <rPh sb="29" eb="31">
      <t>タントウ</t>
    </rPh>
    <rPh sb="33" eb="35">
      <t>センニン</t>
    </rPh>
    <rPh sb="35" eb="37">
      <t>キョウイン</t>
    </rPh>
    <rPh sb="38" eb="39">
      <t>カズ</t>
    </rPh>
    <rPh sb="45" eb="47">
      <t>ネンカン</t>
    </rPh>
    <rPh sb="48" eb="49">
      <t>ノ</t>
    </rPh>
    <rPh sb="50" eb="52">
      <t>カイコウ</t>
    </rPh>
    <rPh sb="52" eb="53">
      <t>スウ</t>
    </rPh>
    <rPh sb="54" eb="55">
      <t>ト</t>
    </rPh>
    <rPh sb="57" eb="58">
      <t>ジツ</t>
    </rPh>
    <rPh sb="58" eb="60">
      <t>ニンズウ</t>
    </rPh>
    <rPh sb="61" eb="63">
      <t>キサイ</t>
    </rPh>
    <rPh sb="68" eb="70">
      <t>ドウイツ</t>
    </rPh>
    <rPh sb="74" eb="76">
      <t>ジュギョウ</t>
    </rPh>
    <rPh sb="82" eb="84">
      <t>ドウイツ</t>
    </rPh>
    <rPh sb="85" eb="87">
      <t>ショクイ</t>
    </rPh>
    <rPh sb="88" eb="90">
      <t>キョウイン</t>
    </rPh>
    <rPh sb="91" eb="93">
      <t>フクスウ</t>
    </rPh>
    <rPh sb="93" eb="95">
      <t>タントウ</t>
    </rPh>
    <rPh sb="97" eb="99">
      <t>バアイ</t>
    </rPh>
    <rPh sb="100" eb="102">
      <t>ドウイツ</t>
    </rPh>
    <rPh sb="103" eb="105">
      <t>ジュギョウ</t>
    </rPh>
    <rPh sb="105" eb="107">
      <t>カモク</t>
    </rPh>
    <rPh sb="112" eb="114">
      <t>フクスウ</t>
    </rPh>
    <rPh sb="115" eb="117">
      <t>キョウイン</t>
    </rPh>
    <rPh sb="118" eb="120">
      <t>ブンタン</t>
    </rPh>
    <rPh sb="127" eb="129">
      <t>ホウシキ</t>
    </rPh>
    <rPh sb="132" eb="134">
      <t>バアイ</t>
    </rPh>
    <rPh sb="135" eb="137">
      <t>フクスウ</t>
    </rPh>
    <rPh sb="137" eb="139">
      <t>キョウイン</t>
    </rPh>
    <rPh sb="140" eb="142">
      <t>キョウドウ</t>
    </rPh>
    <rPh sb="146" eb="148">
      <t>タントウ</t>
    </rPh>
    <rPh sb="150" eb="152">
      <t>バアイ</t>
    </rPh>
    <rPh sb="152" eb="153">
      <t>トウ</t>
    </rPh>
    <rPh sb="159" eb="161">
      <t>ゴウケイ</t>
    </rPh>
    <rPh sb="161" eb="163">
      <t>ニンズウ</t>
    </rPh>
    <rPh sb="164" eb="166">
      <t>キサイ</t>
    </rPh>
    <rPh sb="173" eb="175">
      <t>キョウイン</t>
    </rPh>
    <rPh sb="176" eb="177">
      <t>フク</t>
    </rPh>
    <rPh sb="180" eb="182">
      <t>ケンニン</t>
    </rPh>
    <phoneticPr fontId="3"/>
  </si>
  <si>
    <t>②　学則に掲載している科目で近年開講していない科目がある場合も記載し、その旨を備考欄に記載すること。</t>
    <rPh sb="28" eb="30">
      <t>バアイ</t>
    </rPh>
    <rPh sb="31" eb="33">
      <t>キサイ</t>
    </rPh>
    <rPh sb="37" eb="38">
      <t>ムネ</t>
    </rPh>
    <rPh sb="39" eb="41">
      <t>ビコウ</t>
    </rPh>
    <rPh sb="41" eb="42">
      <t>ラン</t>
    </rPh>
    <phoneticPr fontId="3"/>
  </si>
  <si>
    <t>①　学則に掲載している科目を記載すること。</t>
    <rPh sb="14" eb="16">
      <t>キサイ</t>
    </rPh>
    <phoneticPr fontId="3"/>
  </si>
  <si>
    <t>基
礎
・
専
門
科
目</t>
    <rPh sb="0" eb="1">
      <t>モト</t>
    </rPh>
    <rPh sb="2" eb="3">
      <t>イシズエ</t>
    </rPh>
    <rPh sb="6" eb="7">
      <t>アツム</t>
    </rPh>
    <rPh sb="8" eb="9">
      <t>モン</t>
    </rPh>
    <rPh sb="10" eb="11">
      <t>カ</t>
    </rPh>
    <rPh sb="12" eb="13">
      <t>メ</t>
    </rPh>
    <phoneticPr fontId="3"/>
  </si>
  <si>
    <t>教
養
科
目</t>
    <rPh sb="0" eb="1">
      <t>キョウ</t>
    </rPh>
    <rPh sb="2" eb="3">
      <t>オサム</t>
    </rPh>
    <rPh sb="4" eb="5">
      <t>カ</t>
    </rPh>
    <rPh sb="6" eb="7">
      <t>メ</t>
    </rPh>
    <phoneticPr fontId="3"/>
  </si>
  <si>
    <t>助教</t>
    <rPh sb="0" eb="1">
      <t>スケ</t>
    </rPh>
    <rPh sb="1" eb="2">
      <t>キョウ</t>
    </rPh>
    <phoneticPr fontId="3"/>
  </si>
  <si>
    <t>講師</t>
    <rPh sb="0" eb="2">
      <t>コウシ</t>
    </rPh>
    <phoneticPr fontId="3"/>
  </si>
  <si>
    <t>准教授</t>
    <rPh sb="0" eb="1">
      <t>ジュン</t>
    </rPh>
    <rPh sb="1" eb="3">
      <t>キョウジュ</t>
    </rPh>
    <phoneticPr fontId="3"/>
  </si>
  <si>
    <t>教授</t>
    <rPh sb="0" eb="2">
      <t>キョウジュ</t>
    </rPh>
    <phoneticPr fontId="3"/>
  </si>
  <si>
    <t>自由</t>
    <rPh sb="0" eb="2">
      <t>ジユウ</t>
    </rPh>
    <phoneticPr fontId="3"/>
  </si>
  <si>
    <t>選択</t>
    <rPh sb="0" eb="2">
      <t>センタク</t>
    </rPh>
    <phoneticPr fontId="3"/>
  </si>
  <si>
    <t>必修</t>
    <rPh sb="0" eb="2">
      <t>ヒッシュウ</t>
    </rPh>
    <phoneticPr fontId="3"/>
  </si>
  <si>
    <t>単位数又は時間数</t>
    <rPh sb="0" eb="2">
      <t>タンイ</t>
    </rPh>
    <rPh sb="2" eb="3">
      <t>スウ</t>
    </rPh>
    <rPh sb="3" eb="4">
      <t>マタ</t>
    </rPh>
    <rPh sb="5" eb="8">
      <t>ジカンスウ</t>
    </rPh>
    <phoneticPr fontId="3"/>
  </si>
  <si>
    <t>配当年次</t>
    <rPh sb="0" eb="2">
      <t>ハイトウ</t>
    </rPh>
    <rPh sb="2" eb="4">
      <t>ネンジ</t>
    </rPh>
    <phoneticPr fontId="3"/>
  </si>
  <si>
    <t>授業科目の名称</t>
    <rPh sb="0" eb="2">
      <t>ジュギョウ</t>
    </rPh>
    <rPh sb="2" eb="4">
      <t>カモク</t>
    </rPh>
    <rPh sb="5" eb="7">
      <t>メイショウ</t>
    </rPh>
    <phoneticPr fontId="3"/>
  </si>
  <si>
    <t>授
業
科
目
の
概
要</t>
    <rPh sb="0" eb="1">
      <t>ジュ</t>
    </rPh>
    <rPh sb="2" eb="3">
      <t>ギョウ</t>
    </rPh>
    <rPh sb="4" eb="5">
      <t>カ</t>
    </rPh>
    <rPh sb="6" eb="7">
      <t>メ</t>
    </rPh>
    <rPh sb="10" eb="11">
      <t>オオムネ</t>
    </rPh>
    <rPh sb="12" eb="13">
      <t>ヨウ</t>
    </rPh>
    <phoneticPr fontId="3"/>
  </si>
  <si>
    <t>授業科目の概要</t>
    <rPh sb="0" eb="2">
      <t>ジュギョウ</t>
    </rPh>
    <rPh sb="2" eb="4">
      <t>カモク</t>
    </rPh>
    <rPh sb="5" eb="7">
      <t>ガイヨウ</t>
    </rPh>
    <phoneticPr fontId="3"/>
  </si>
  <si>
    <r>
      <rPr>
        <sz val="11"/>
        <rFont val="ＭＳ 明朝"/>
        <family val="1"/>
        <charset val="128"/>
      </rPr>
      <t>要積立額に対する金融資産の状況（法人全体のもの）（過去</t>
    </r>
    <r>
      <rPr>
        <sz val="11"/>
        <rFont val="Century"/>
        <family val="1"/>
      </rPr>
      <t>5</t>
    </r>
    <r>
      <rPr>
        <sz val="11"/>
        <rFont val="ＭＳ 明朝"/>
        <family val="1"/>
        <charset val="128"/>
      </rPr>
      <t>年間）</t>
    </r>
    <rPh sb="0" eb="1">
      <t>ヨウ</t>
    </rPh>
    <rPh sb="1" eb="3">
      <t>ツミタテ</t>
    </rPh>
    <rPh sb="3" eb="4">
      <t>ガク</t>
    </rPh>
    <rPh sb="5" eb="6">
      <t>タイ</t>
    </rPh>
    <rPh sb="8" eb="10">
      <t>キンユウ</t>
    </rPh>
    <rPh sb="10" eb="12">
      <t>シサン</t>
    </rPh>
    <rPh sb="13" eb="15">
      <t>ジョウキョウ</t>
    </rPh>
    <rPh sb="25" eb="27">
      <t>カコ</t>
    </rPh>
    <rPh sb="28" eb="30">
      <t>ネンカン</t>
    </rPh>
    <phoneticPr fontId="6"/>
  </si>
  <si>
    <t>【退学者】</t>
    <rPh sb="1" eb="4">
      <t>タイガクシャ</t>
    </rPh>
    <phoneticPr fontId="3"/>
  </si>
  <si>
    <t>【留年者】</t>
    <rPh sb="1" eb="4">
      <t>リュウネンシャ</t>
    </rPh>
    <phoneticPr fontId="3"/>
  </si>
  <si>
    <t>就職相談室等の状況</t>
    <rPh sb="0" eb="2">
      <t>シュウショク</t>
    </rPh>
    <rPh sb="2" eb="5">
      <t>ソウダンシツ</t>
    </rPh>
    <rPh sb="5" eb="6">
      <t>トウ</t>
    </rPh>
    <rPh sb="7" eb="9">
      <t>ジョウキョウ</t>
    </rPh>
    <phoneticPr fontId="3"/>
  </si>
  <si>
    <t>開室日数
週当たり</t>
    <rPh sb="0" eb="2">
      <t>カイシツ</t>
    </rPh>
    <rPh sb="2" eb="4">
      <t>ニッスウ</t>
    </rPh>
    <phoneticPr fontId="3"/>
  </si>
  <si>
    <t>②　スタッフの種類（教員、職員等）を備考欄に記載すること。</t>
    <phoneticPr fontId="3"/>
  </si>
  <si>
    <t>図書館の名称</t>
    <rPh sb="0" eb="3">
      <t>トショカン</t>
    </rPh>
    <rPh sb="4" eb="6">
      <t>メイショウ</t>
    </rPh>
    <phoneticPr fontId="3"/>
  </si>
  <si>
    <t>図書館の開館状況</t>
    <rPh sb="0" eb="3">
      <t>トショカン</t>
    </rPh>
    <rPh sb="4" eb="6">
      <t>カイカン</t>
    </rPh>
    <rPh sb="6" eb="8">
      <t>ジョウキョウ</t>
    </rPh>
    <phoneticPr fontId="3"/>
  </si>
  <si>
    <t>開館日数
週当たり</t>
    <rPh sb="0" eb="2">
      <t>カイカン</t>
    </rPh>
    <rPh sb="2" eb="4">
      <t>ニッスウ</t>
    </rPh>
    <phoneticPr fontId="3"/>
  </si>
  <si>
    <t>開館時間</t>
    <rPh sb="0" eb="2">
      <t>カイカン</t>
    </rPh>
    <rPh sb="2" eb="4">
      <t>ジカン</t>
    </rPh>
    <phoneticPr fontId="3"/>
  </si>
  <si>
    <t>④　開館時間については学期中の平日における開館時間を記載すること。</t>
    <rPh sb="2" eb="4">
      <t>カイカン</t>
    </rPh>
    <rPh sb="4" eb="6">
      <t>ジカン</t>
    </rPh>
    <rPh sb="11" eb="14">
      <t>ガッキチュウ</t>
    </rPh>
    <rPh sb="15" eb="17">
      <t>ヘイジツ</t>
    </rPh>
    <rPh sb="21" eb="23">
      <t>カイカン</t>
    </rPh>
    <rPh sb="23" eb="25">
      <t>ジカン</t>
    </rPh>
    <rPh sb="26" eb="28">
      <t>キサイ</t>
    </rPh>
    <phoneticPr fontId="3"/>
  </si>
  <si>
    <t>③　週当たりの開館日数については学期中の週当たりの実際開館日数を記載すること。</t>
    <rPh sb="2" eb="3">
      <t>シュウ</t>
    </rPh>
    <rPh sb="3" eb="4">
      <t>ア</t>
    </rPh>
    <rPh sb="7" eb="9">
      <t>カイカン</t>
    </rPh>
    <rPh sb="9" eb="11">
      <t>ニッスウ</t>
    </rPh>
    <rPh sb="16" eb="19">
      <t>ガッキチュウ</t>
    </rPh>
    <rPh sb="20" eb="21">
      <t>シュウ</t>
    </rPh>
    <rPh sb="21" eb="22">
      <t>ア</t>
    </rPh>
    <rPh sb="25" eb="27">
      <t>ジッサイ</t>
    </rPh>
    <rPh sb="27" eb="29">
      <t>カイカン</t>
    </rPh>
    <rPh sb="29" eb="31">
      <t>ニッスウ</t>
    </rPh>
    <rPh sb="32" eb="34">
      <t>キサイ</t>
    </rPh>
    <phoneticPr fontId="3"/>
  </si>
  <si>
    <t>③　週当たりの開室日数については学期中の週当たりの実際開室日数を記載すること。</t>
    <rPh sb="2" eb="3">
      <t>シュウ</t>
    </rPh>
    <rPh sb="3" eb="4">
      <t>ア</t>
    </rPh>
    <rPh sb="7" eb="9">
      <t>カイシツ</t>
    </rPh>
    <rPh sb="9" eb="11">
      <t>ニッスウ</t>
    </rPh>
    <rPh sb="16" eb="19">
      <t>ガッキチュウ</t>
    </rPh>
    <rPh sb="20" eb="21">
      <t>シュウ</t>
    </rPh>
    <rPh sb="21" eb="22">
      <t>ア</t>
    </rPh>
    <rPh sb="25" eb="27">
      <t>ジッサイ</t>
    </rPh>
    <rPh sb="27" eb="29">
      <t>カイシツ</t>
    </rPh>
    <rPh sb="29" eb="31">
      <t>ニッスウ</t>
    </rPh>
    <rPh sb="32" eb="34">
      <t>キサイ</t>
    </rPh>
    <phoneticPr fontId="3"/>
  </si>
  <si>
    <t>④　開室時間については学期中の平日における開室時間を記載すること。</t>
    <rPh sb="2" eb="4">
      <t>カイシツ</t>
    </rPh>
    <rPh sb="4" eb="6">
      <t>ジカン</t>
    </rPh>
    <rPh sb="11" eb="14">
      <t>ガッキチュウ</t>
    </rPh>
    <rPh sb="15" eb="17">
      <t>ヘイジツ</t>
    </rPh>
    <rPh sb="21" eb="23">
      <t>カイシツ</t>
    </rPh>
    <rPh sb="23" eb="25">
      <t>ジカン</t>
    </rPh>
    <rPh sb="26" eb="28">
      <t>キサイ</t>
    </rPh>
    <phoneticPr fontId="3"/>
  </si>
  <si>
    <t>④　開室時間については学期中の平日における開館時間を記載すること。</t>
    <rPh sb="2" eb="4">
      <t>カイシツ</t>
    </rPh>
    <rPh sb="4" eb="6">
      <t>ジカン</t>
    </rPh>
    <rPh sb="11" eb="14">
      <t>ガッキチュウ</t>
    </rPh>
    <rPh sb="15" eb="17">
      <t>ヘイジツ</t>
    </rPh>
    <rPh sb="21" eb="23">
      <t>カイカン</t>
    </rPh>
    <rPh sb="23" eb="25">
      <t>ジカン</t>
    </rPh>
    <rPh sb="26" eb="28">
      <t>キサイ</t>
    </rPh>
    <phoneticPr fontId="3"/>
  </si>
  <si>
    <t>②　コンピュータ台数については学生が利用可能な状態にある情報教育用のコンピュータの台数について記載すること。
　　サーバ用途のコンピュータや倉庫に保管されているなどの遊休状態のものは含めない。</t>
    <rPh sb="8" eb="10">
      <t>ダイスウ</t>
    </rPh>
    <rPh sb="15" eb="17">
      <t>ガクセイ</t>
    </rPh>
    <rPh sb="18" eb="20">
      <t>リヨウ</t>
    </rPh>
    <rPh sb="20" eb="22">
      <t>カノウ</t>
    </rPh>
    <rPh sb="23" eb="25">
      <t>ジョウタイ</t>
    </rPh>
    <rPh sb="28" eb="30">
      <t>ジョウホウ</t>
    </rPh>
    <rPh sb="30" eb="32">
      <t>キョウイク</t>
    </rPh>
    <rPh sb="32" eb="33">
      <t>ヨウ</t>
    </rPh>
    <rPh sb="41" eb="43">
      <t>ダイスウ</t>
    </rPh>
    <rPh sb="47" eb="49">
      <t>キサイ</t>
    </rPh>
    <rPh sb="60" eb="62">
      <t>ヨウト</t>
    </rPh>
    <rPh sb="70" eb="72">
      <t>ソウコ</t>
    </rPh>
    <rPh sb="73" eb="74">
      <t>タモツ</t>
    </rPh>
    <rPh sb="74" eb="75">
      <t>カン</t>
    </rPh>
    <rPh sb="83" eb="85">
      <t>ユウキュウ</t>
    </rPh>
    <rPh sb="85" eb="87">
      <t>ジョウタイ</t>
    </rPh>
    <rPh sb="91" eb="92">
      <t>フク</t>
    </rPh>
    <phoneticPr fontId="3"/>
  </si>
  <si>
    <t>外部評価の実施概要・・・・・・・・・・・・・・・・・・・・・・・・・・・・・・・・・・・・・・・・・・・</t>
    <phoneticPr fontId="3"/>
  </si>
  <si>
    <t>年間履修登録単位数の上限と進級、卒業（修了）要件（単位数）・・・・・・・・・・・・・・・・・・・・・・・</t>
    <rPh sb="0" eb="2">
      <t>ネンカン</t>
    </rPh>
    <rPh sb="2" eb="4">
      <t>リシュウ</t>
    </rPh>
    <rPh sb="4" eb="6">
      <t>トウロク</t>
    </rPh>
    <rPh sb="6" eb="9">
      <t>タンイスウ</t>
    </rPh>
    <rPh sb="10" eb="12">
      <t>ジョウゲン</t>
    </rPh>
    <rPh sb="13" eb="15">
      <t>シンキュウ</t>
    </rPh>
    <rPh sb="16" eb="18">
      <t>ソツギョウ</t>
    </rPh>
    <rPh sb="19" eb="21">
      <t>シュウリョウ</t>
    </rPh>
    <rPh sb="22" eb="24">
      <t>ヨウケン</t>
    </rPh>
    <rPh sb="25" eb="28">
      <t>タンイスウ</t>
    </rPh>
    <phoneticPr fontId="3"/>
  </si>
  <si>
    <t>理事長名、学長名等・・・・・・・・・・・・・・・・・・・・・・・・・・・・・・・・・・・・・・・・・・・</t>
    <rPh sb="0" eb="3">
      <t>リジチョウ</t>
    </rPh>
    <rPh sb="3" eb="4">
      <t>メイ</t>
    </rPh>
    <rPh sb="5" eb="7">
      <t>ガクチョウ</t>
    </rPh>
    <rPh sb="7" eb="8">
      <t>メイ</t>
    </rPh>
    <rPh sb="8" eb="9">
      <t>トウ</t>
    </rPh>
    <phoneticPr fontId="3"/>
  </si>
  <si>
    <t>就職相談室等の状況・・・・・・・・・・・・・・・・・・・・・・・・・・・・・・・・・・・・・・・・・・・</t>
    <rPh sb="0" eb="2">
      <t>シュウショク</t>
    </rPh>
    <rPh sb="2" eb="5">
      <t>ソウダンシツ</t>
    </rPh>
    <rPh sb="5" eb="6">
      <t>トウ</t>
    </rPh>
    <rPh sb="7" eb="9">
      <t>ジョウキョウ</t>
    </rPh>
    <phoneticPr fontId="3"/>
  </si>
  <si>
    <t>卒業後の進路先の状況（前年度実績）・・・・・・・・・・・・・・・・・・・・・・・・・・・・・・・・・・・</t>
    <rPh sb="0" eb="3">
      <t>ソツギョウゴ</t>
    </rPh>
    <rPh sb="4" eb="6">
      <t>シンロ</t>
    </rPh>
    <rPh sb="6" eb="7">
      <t>サキ</t>
    </rPh>
    <rPh sb="8" eb="10">
      <t>ジョウキョウ</t>
    </rPh>
    <rPh sb="11" eb="14">
      <t>ゼンネンド</t>
    </rPh>
    <rPh sb="14" eb="16">
      <t>ジッセキ</t>
    </rPh>
    <phoneticPr fontId="3"/>
  </si>
  <si>
    <t>図書館の開館状況・・・・・・・・・・・・・・・・・・・・・・・・・・・・・・・・・・・・・・・・・・・・</t>
    <rPh sb="0" eb="3">
      <t>トショカン</t>
    </rPh>
    <rPh sb="4" eb="6">
      <t>カイカン</t>
    </rPh>
    <rPh sb="6" eb="8">
      <t>ジョウキョウ</t>
    </rPh>
    <phoneticPr fontId="3"/>
  </si>
  <si>
    <t>情報センター等の状況・・・・・・・・・・・・・・・・・・・・・・・・・・・・・・・・・・・・・・・・・・</t>
    <rPh sb="0" eb="2">
      <t>ジョウホウ</t>
    </rPh>
    <rPh sb="6" eb="7">
      <t>トウ</t>
    </rPh>
    <rPh sb="8" eb="10">
      <t>ジョウキョウ</t>
    </rPh>
    <phoneticPr fontId="3"/>
  </si>
  <si>
    <t>授業科目の概要・・・・・・・・・・・・・・・・・・・・・・・・・・・・・・・・・・・・・・・・・・・・・</t>
    <rPh sb="0" eb="2">
      <t>ジュギョウ</t>
    </rPh>
    <rPh sb="2" eb="4">
      <t>カモク</t>
    </rPh>
    <phoneticPr fontId="3"/>
  </si>
  <si>
    <t>修得単位状況（前年度実績）・・・・・・・・・・・・・・・・・・・・・・・・・・・・・・・・・・・・・・・</t>
    <rPh sb="0" eb="2">
      <t>シュウトク</t>
    </rPh>
    <rPh sb="2" eb="4">
      <t>タンイ</t>
    </rPh>
    <rPh sb="4" eb="6">
      <t>ジョウキョウ</t>
    </rPh>
    <rPh sb="7" eb="10">
      <t>ゼンネンド</t>
    </rPh>
    <rPh sb="10" eb="12">
      <t>ジッセキ</t>
    </rPh>
    <phoneticPr fontId="3"/>
  </si>
  <si>
    <t>附属施設の概要（図書館除く）・・・・・・・・・・・・・・・・・・・・・・・・・・・・・・・・・・・・・・</t>
    <rPh sb="0" eb="2">
      <t>フゾク</t>
    </rPh>
    <rPh sb="2" eb="4">
      <t>シセツ</t>
    </rPh>
    <rPh sb="5" eb="7">
      <t>ガイヨウ</t>
    </rPh>
    <rPh sb="8" eb="11">
      <t>トショカン</t>
    </rPh>
    <rPh sb="11" eb="12">
      <t>ノゾ</t>
    </rPh>
    <phoneticPr fontId="3"/>
  </si>
  <si>
    <t>【共通基礎】</t>
    <rPh sb="1" eb="3">
      <t>キョウツウ</t>
    </rPh>
    <rPh sb="3" eb="5">
      <t>キソ</t>
    </rPh>
    <phoneticPr fontId="3"/>
  </si>
  <si>
    <t>認証評価共通基礎データ・・・・・・・・・・・・・・・・・・・・・・・・・・・・・・・・・・・・・・・・・</t>
    <rPh sb="0" eb="2">
      <t>ニンショウ</t>
    </rPh>
    <rPh sb="2" eb="4">
      <t>ヒョウカ</t>
    </rPh>
    <rPh sb="4" eb="6">
      <t>キョウツウ</t>
    </rPh>
    <rPh sb="6" eb="8">
      <t>キソ</t>
    </rPh>
    <phoneticPr fontId="3"/>
  </si>
  <si>
    <t>―</t>
    <phoneticPr fontId="6"/>
  </si>
  <si>
    <t>②　社会人及び帰国生徒は入試形態による、留学生は在留資格「留学」を持つ外国人学生をいう。科目等履修生等は含めないこと。</t>
    <rPh sb="50" eb="51">
      <t>トウ</t>
    </rPh>
    <phoneticPr fontId="3"/>
  </si>
  <si>
    <t>〇</t>
    <phoneticPr fontId="3"/>
  </si>
  <si>
    <t>学生相談室、保健室等の状況・・・・・・・・・・・・・・・・・・・・・・・・・・・・・・・・・・・・・・・</t>
    <rPh sb="0" eb="2">
      <t>ガクセイ</t>
    </rPh>
    <rPh sb="2" eb="5">
      <t>ソウダンシツ</t>
    </rPh>
    <rPh sb="6" eb="9">
      <t>ホケンシツ</t>
    </rPh>
    <rPh sb="9" eb="10">
      <t>トウ</t>
    </rPh>
    <rPh sb="11" eb="13">
      <t>ジョウキョウ</t>
    </rPh>
    <phoneticPr fontId="3"/>
  </si>
  <si>
    <t>学生相談室、保健室等の状況</t>
    <rPh sb="0" eb="2">
      <t>ガクセイ</t>
    </rPh>
    <rPh sb="2" eb="5">
      <t>ソウダンシツ</t>
    </rPh>
    <rPh sb="6" eb="9">
      <t>ホケンシツ</t>
    </rPh>
    <rPh sb="9" eb="10">
      <t>トウ</t>
    </rPh>
    <rPh sb="11" eb="13">
      <t>ジョウキョウ</t>
    </rPh>
    <phoneticPr fontId="3"/>
  </si>
  <si>
    <t>年</t>
    <rPh sb="0" eb="1">
      <t>ネン</t>
    </rPh>
    <phoneticPr fontId="4"/>
  </si>
  <si>
    <t>○○短期大学</t>
    <rPh sb="2" eb="4">
      <t>タンキ</t>
    </rPh>
    <rPh sb="4" eb="6">
      <t>ダイガク</t>
    </rPh>
    <phoneticPr fontId="2"/>
  </si>
  <si>
    <t>指定するデータ以外に、短期大学独自のデータを追加する場合は、コードを各基準の末尾に続けて記載し、タイトルも付けてください。</t>
    <rPh sb="11" eb="13">
      <t>タンキ</t>
    </rPh>
    <phoneticPr fontId="3"/>
  </si>
  <si>
    <t>様式が当てはまらない場合、短期大学の実態に合わせて作表し、備考欄や欄外に注釈を記載してください。</t>
    <rPh sb="13" eb="15">
      <t>タンキ</t>
    </rPh>
    <rPh sb="15" eb="17">
      <t>ダイガク</t>
    </rPh>
    <rPh sb="18" eb="20">
      <t>ジッタイ</t>
    </rPh>
    <rPh sb="21" eb="22">
      <t>ア</t>
    </rPh>
    <rPh sb="25" eb="27">
      <t>サクヒョウ</t>
    </rPh>
    <rPh sb="29" eb="31">
      <t>ビコウ</t>
    </rPh>
    <phoneticPr fontId="3"/>
  </si>
  <si>
    <t>事業活動収支計算書関係比率（短期大学単独）・・・・・・・・・・・・・・・・・・・・・・・・・・・・・・・</t>
    <rPh sb="0" eb="2">
      <t>ジギョウ</t>
    </rPh>
    <rPh sb="2" eb="4">
      <t>カツドウ</t>
    </rPh>
    <rPh sb="4" eb="6">
      <t>シュウシ</t>
    </rPh>
    <rPh sb="6" eb="9">
      <t>ケイサンショ</t>
    </rPh>
    <rPh sb="9" eb="11">
      <t>カンケイ</t>
    </rPh>
    <rPh sb="11" eb="13">
      <t>ヒリツ</t>
    </rPh>
    <rPh sb="14" eb="16">
      <t>タンキ</t>
    </rPh>
    <rPh sb="16" eb="18">
      <t>ダイガク</t>
    </rPh>
    <rPh sb="18" eb="20">
      <t>タンドク</t>
    </rPh>
    <phoneticPr fontId="3"/>
  </si>
  <si>
    <t>学科長名</t>
    <rPh sb="0" eb="2">
      <t>ガッカ</t>
    </rPh>
    <rPh sb="2" eb="3">
      <t>チョウ</t>
    </rPh>
    <rPh sb="3" eb="4">
      <t>メイ</t>
    </rPh>
    <phoneticPr fontId="3"/>
  </si>
  <si>
    <t>○○学科長</t>
    <rPh sb="2" eb="4">
      <t>ガッカ</t>
    </rPh>
    <rPh sb="4" eb="5">
      <t>チョウ</t>
    </rPh>
    <phoneticPr fontId="3"/>
  </si>
  <si>
    <t>専攻科長名</t>
    <rPh sb="0" eb="2">
      <t>センコウ</t>
    </rPh>
    <rPh sb="2" eb="3">
      <t>カ</t>
    </rPh>
    <rPh sb="3" eb="4">
      <t>チョウ</t>
    </rPh>
    <rPh sb="4" eb="5">
      <t>メイ</t>
    </rPh>
    <phoneticPr fontId="3"/>
  </si>
  <si>
    <t>○○専攻科長</t>
    <rPh sb="2" eb="4">
      <t>センコウ</t>
    </rPh>
    <rPh sb="4" eb="5">
      <t>カ</t>
    </rPh>
    <rPh sb="5" eb="6">
      <t>チョウ</t>
    </rPh>
    <phoneticPr fontId="3"/>
  </si>
  <si>
    <t>②　短期大学事務局長の欄には、短期大学事務局長又は相当者を記載すること。</t>
    <rPh sb="2" eb="4">
      <t>タンキ</t>
    </rPh>
    <rPh sb="4" eb="6">
      <t>ダイガク</t>
    </rPh>
    <rPh sb="6" eb="9">
      <t>ジムキョク</t>
    </rPh>
    <rPh sb="9" eb="10">
      <t>チョウ</t>
    </rPh>
    <rPh sb="11" eb="12">
      <t>ラン</t>
    </rPh>
    <rPh sb="15" eb="17">
      <t>タンキ</t>
    </rPh>
    <rPh sb="17" eb="19">
      <t>ダイガク</t>
    </rPh>
    <rPh sb="19" eb="22">
      <t>ジムキョク</t>
    </rPh>
    <rPh sb="22" eb="23">
      <t>チョウ</t>
    </rPh>
    <rPh sb="23" eb="24">
      <t>マタ</t>
    </rPh>
    <rPh sb="25" eb="27">
      <t>ソウトウ</t>
    </rPh>
    <rPh sb="27" eb="28">
      <t>シャ</t>
    </rPh>
    <phoneticPr fontId="3"/>
  </si>
  <si>
    <t>①　同一法人内の附属校（幼稚園、小・中学校、高等学校、大学等）及び併設校がある場合はすべて記載すること。</t>
    <rPh sb="2" eb="4">
      <t>ドウイツ</t>
    </rPh>
    <rPh sb="4" eb="6">
      <t>ホウジン</t>
    </rPh>
    <rPh sb="6" eb="7">
      <t>ナイ</t>
    </rPh>
    <rPh sb="8" eb="10">
      <t>フゾク</t>
    </rPh>
    <rPh sb="10" eb="11">
      <t>コウ</t>
    </rPh>
    <rPh sb="12" eb="15">
      <t>ヨウチエン</t>
    </rPh>
    <rPh sb="16" eb="17">
      <t>ショウ</t>
    </rPh>
    <rPh sb="18" eb="21">
      <t>チュウガッコウ</t>
    </rPh>
    <rPh sb="22" eb="24">
      <t>コウトウ</t>
    </rPh>
    <rPh sb="24" eb="26">
      <t>ガッコウ</t>
    </rPh>
    <rPh sb="27" eb="29">
      <t>ダイガク</t>
    </rPh>
    <rPh sb="29" eb="30">
      <t>トウ</t>
    </rPh>
    <rPh sb="31" eb="32">
      <t>オヨ</t>
    </rPh>
    <rPh sb="33" eb="35">
      <t>ヘイセツ</t>
    </rPh>
    <rPh sb="35" eb="36">
      <t>コウ</t>
    </rPh>
    <rPh sb="39" eb="41">
      <t>バアイ</t>
    </rPh>
    <rPh sb="45" eb="47">
      <t>キサイ</t>
    </rPh>
    <phoneticPr fontId="3"/>
  </si>
  <si>
    <r>
      <t>学科、専攻別在籍者数（過去</t>
    </r>
    <r>
      <rPr>
        <sz val="11"/>
        <rFont val="Century"/>
        <family val="1"/>
      </rPr>
      <t>5</t>
    </r>
    <r>
      <rPr>
        <sz val="11"/>
        <rFont val="ＭＳ 明朝"/>
        <family val="1"/>
        <charset val="128"/>
      </rPr>
      <t>年間）</t>
    </r>
    <rPh sb="0" eb="2">
      <t>ガッカ</t>
    </rPh>
    <rPh sb="3" eb="5">
      <t>センコウ</t>
    </rPh>
    <rPh sb="5" eb="6">
      <t>ベツ</t>
    </rPh>
    <rPh sb="8" eb="9">
      <t>シャ</t>
    </rPh>
    <rPh sb="9" eb="10">
      <t>スウ</t>
    </rPh>
    <rPh sb="11" eb="13">
      <t>カコ</t>
    </rPh>
    <rPh sb="14" eb="16">
      <t>ネンカン</t>
    </rPh>
    <phoneticPr fontId="3"/>
  </si>
  <si>
    <t>○○学科合計</t>
    <rPh sb="2" eb="4">
      <t>ガッカ</t>
    </rPh>
    <rPh sb="4" eb="6">
      <t>ゴウケイ</t>
    </rPh>
    <phoneticPr fontId="3"/>
  </si>
  <si>
    <t>【学科合計】</t>
    <rPh sb="1" eb="3">
      <t>ガッカ</t>
    </rPh>
    <rPh sb="3" eb="5">
      <t>ゴウケイ</t>
    </rPh>
    <phoneticPr fontId="3"/>
  </si>
  <si>
    <r>
      <t>専攻科、専攻別在籍者数（過去</t>
    </r>
    <r>
      <rPr>
        <sz val="11"/>
        <rFont val="Century"/>
        <family val="1"/>
      </rPr>
      <t>3</t>
    </r>
    <r>
      <rPr>
        <sz val="11"/>
        <rFont val="ＭＳ 明朝"/>
        <family val="1"/>
        <charset val="128"/>
      </rPr>
      <t>年間）</t>
    </r>
    <rPh sb="0" eb="2">
      <t>センコウ</t>
    </rPh>
    <rPh sb="2" eb="3">
      <t>カ</t>
    </rPh>
    <rPh sb="4" eb="6">
      <t>センコウ</t>
    </rPh>
    <rPh sb="6" eb="7">
      <t>ベツ</t>
    </rPh>
    <rPh sb="7" eb="9">
      <t>ザイセキ</t>
    </rPh>
    <rPh sb="9" eb="10">
      <t>シャ</t>
    </rPh>
    <rPh sb="10" eb="11">
      <t>スウ</t>
    </rPh>
    <rPh sb="12" eb="14">
      <t>カコ</t>
    </rPh>
    <rPh sb="15" eb="17">
      <t>ネンカン</t>
    </rPh>
    <phoneticPr fontId="3"/>
  </si>
  <si>
    <t>専攻科</t>
    <rPh sb="0" eb="3">
      <t>センコウカ</t>
    </rPh>
    <phoneticPr fontId="3"/>
  </si>
  <si>
    <t>○○専攻科</t>
    <rPh sb="2" eb="5">
      <t>センコウカ</t>
    </rPh>
    <phoneticPr fontId="3"/>
  </si>
  <si>
    <t>○○専攻科合計</t>
    <rPh sb="2" eb="5">
      <t>センコウカ</t>
    </rPh>
    <rPh sb="5" eb="7">
      <t>ゴウケイ</t>
    </rPh>
    <phoneticPr fontId="3"/>
  </si>
  <si>
    <r>
      <t>学科、専攻別退学者数及び留年者数の推移（過去</t>
    </r>
    <r>
      <rPr>
        <sz val="11"/>
        <rFont val="Century"/>
        <family val="1"/>
      </rPr>
      <t>3</t>
    </r>
    <r>
      <rPr>
        <sz val="11"/>
        <rFont val="ＭＳ 明朝"/>
        <family val="1"/>
        <charset val="128"/>
      </rPr>
      <t>年間）</t>
    </r>
    <rPh sb="0" eb="2">
      <t>ガッカ</t>
    </rPh>
    <rPh sb="3" eb="5">
      <t>センコウ</t>
    </rPh>
    <rPh sb="5" eb="6">
      <t>ベツ</t>
    </rPh>
    <rPh sb="6" eb="9">
      <t>タイガクシャ</t>
    </rPh>
    <rPh sb="9" eb="10">
      <t>スウ</t>
    </rPh>
    <rPh sb="10" eb="11">
      <t>オヨ</t>
    </rPh>
    <rPh sb="12" eb="15">
      <t>リュウネンシャ</t>
    </rPh>
    <rPh sb="15" eb="16">
      <t>スウ</t>
    </rPh>
    <rPh sb="17" eb="19">
      <t>スイイ</t>
    </rPh>
    <rPh sb="20" eb="22">
      <t>カコ</t>
    </rPh>
    <rPh sb="23" eb="25">
      <t>ネンカン</t>
    </rPh>
    <phoneticPr fontId="3"/>
  </si>
  <si>
    <t>○○学科計</t>
    <rPh sb="2" eb="4">
      <t>ガッカ</t>
    </rPh>
    <rPh sb="4" eb="5">
      <t>ケイ</t>
    </rPh>
    <phoneticPr fontId="4"/>
  </si>
  <si>
    <t>①　学科、キャンパスごとに分かれている場合は、おのおのの学科、キャンパスごとに記載すること。</t>
    <rPh sb="2" eb="4">
      <t>ガッカ</t>
    </rPh>
    <rPh sb="13" eb="14">
      <t>ワ</t>
    </rPh>
    <rPh sb="19" eb="21">
      <t>バアイ</t>
    </rPh>
    <rPh sb="28" eb="30">
      <t>ガッカ</t>
    </rPh>
    <rPh sb="39" eb="41">
      <t>キサイ</t>
    </rPh>
    <phoneticPr fontId="3"/>
  </si>
  <si>
    <t>【学科】</t>
    <rPh sb="1" eb="3">
      <t>ガッカ</t>
    </rPh>
    <phoneticPr fontId="3"/>
  </si>
  <si>
    <t>○○学科計</t>
    <rPh sb="2" eb="4">
      <t>ガッカ</t>
    </rPh>
    <rPh sb="4" eb="5">
      <t>ケイ</t>
    </rPh>
    <phoneticPr fontId="3"/>
  </si>
  <si>
    <t>卒業者合計</t>
    <rPh sb="0" eb="3">
      <t>ソツギョウシャ</t>
    </rPh>
    <rPh sb="3" eb="5">
      <t>ゴウケイ</t>
    </rPh>
    <phoneticPr fontId="3"/>
  </si>
  <si>
    <t>④　就職しつつ進学した場合は、先に決定したほうに記載すること。</t>
    <rPh sb="24" eb="26">
      <t>キサイ</t>
    </rPh>
    <phoneticPr fontId="3"/>
  </si>
  <si>
    <t>短期大学独自の奨学金給付・貸与状況（授業料免除制度）（前年度実績）</t>
    <rPh sb="0" eb="2">
      <t>タンキ</t>
    </rPh>
    <rPh sb="2" eb="4">
      <t>ダイガク</t>
    </rPh>
    <rPh sb="4" eb="6">
      <t>ドクジ</t>
    </rPh>
    <rPh sb="7" eb="10">
      <t>ショウガクキン</t>
    </rPh>
    <rPh sb="10" eb="12">
      <t>キュウフ</t>
    </rPh>
    <rPh sb="13" eb="15">
      <t>タイヨ</t>
    </rPh>
    <rPh sb="15" eb="17">
      <t>ジョウキョウ</t>
    </rPh>
    <rPh sb="18" eb="21">
      <t>ジュギョウリョウ</t>
    </rPh>
    <rPh sb="21" eb="23">
      <t>メンジョ</t>
    </rPh>
    <rPh sb="23" eb="25">
      <t>セイド</t>
    </rPh>
    <rPh sb="27" eb="30">
      <t>ゼンネンド</t>
    </rPh>
    <rPh sb="30" eb="32">
      <t>ジッセキ</t>
    </rPh>
    <phoneticPr fontId="3"/>
  </si>
  <si>
    <t>④　学科学生、専攻科学生、新入生、留学生等に限定した奨学金等については、「在籍学生総数」欄には学科学生、専攻科学生、新入生、留学生等
　　の総数のみ記載すること。</t>
    <rPh sb="2" eb="4">
      <t>ガッカ</t>
    </rPh>
    <rPh sb="4" eb="6">
      <t>ガクセイ</t>
    </rPh>
    <rPh sb="7" eb="9">
      <t>センコウ</t>
    </rPh>
    <rPh sb="9" eb="10">
      <t>カ</t>
    </rPh>
    <rPh sb="10" eb="12">
      <t>ガクセイ</t>
    </rPh>
    <rPh sb="13" eb="16">
      <t>シンニュウセイ</t>
    </rPh>
    <rPh sb="17" eb="20">
      <t>リュウガクセイ</t>
    </rPh>
    <rPh sb="20" eb="21">
      <t>トウ</t>
    </rPh>
    <rPh sb="22" eb="24">
      <t>ゲンテイ</t>
    </rPh>
    <rPh sb="26" eb="29">
      <t>ショウガクキン</t>
    </rPh>
    <rPh sb="29" eb="30">
      <t>トウ</t>
    </rPh>
    <rPh sb="37" eb="39">
      <t>ザイセキ</t>
    </rPh>
    <rPh sb="39" eb="41">
      <t>ガクセイ</t>
    </rPh>
    <rPh sb="41" eb="43">
      <t>ソウスウ</t>
    </rPh>
    <rPh sb="44" eb="45">
      <t>ラン</t>
    </rPh>
    <rPh sb="47" eb="49">
      <t>ガッカ</t>
    </rPh>
    <rPh sb="49" eb="51">
      <t>ガクセイ</t>
    </rPh>
    <rPh sb="52" eb="54">
      <t>センコウ</t>
    </rPh>
    <rPh sb="54" eb="55">
      <t>カ</t>
    </rPh>
    <rPh sb="55" eb="57">
      <t>ガクセイ</t>
    </rPh>
    <phoneticPr fontId="7"/>
  </si>
  <si>
    <t>⑦　学科・専攻科共通、学科対象、専攻科対象など、大きな区分で記載すること。</t>
    <rPh sb="2" eb="4">
      <t>ガッカ</t>
    </rPh>
    <rPh sb="5" eb="8">
      <t>センコウカ</t>
    </rPh>
    <rPh sb="8" eb="10">
      <t>キョウツウ</t>
    </rPh>
    <rPh sb="11" eb="13">
      <t>ガッカ</t>
    </rPh>
    <rPh sb="13" eb="15">
      <t>タイショウ</t>
    </rPh>
    <rPh sb="16" eb="18">
      <t>センコウ</t>
    </rPh>
    <rPh sb="18" eb="19">
      <t>カ</t>
    </rPh>
    <rPh sb="19" eb="21">
      <t>タイショウ</t>
    </rPh>
    <rPh sb="24" eb="25">
      <t>オオ</t>
    </rPh>
    <rPh sb="27" eb="29">
      <t>クブン</t>
    </rPh>
    <rPh sb="30" eb="32">
      <t>キサイ</t>
    </rPh>
    <phoneticPr fontId="3"/>
  </si>
  <si>
    <r>
      <t>①　短期大学設置基準第</t>
    </r>
    <r>
      <rPr>
        <sz val="10"/>
        <rFont val="Century"/>
        <family val="1"/>
      </rPr>
      <t>32</t>
    </r>
    <r>
      <rPr>
        <sz val="10"/>
        <rFont val="ＭＳ 明朝"/>
        <family val="1"/>
        <charset val="128"/>
      </rPr>
      <t>条に基づき、学科の教育研究に必要な施設を記入すること。</t>
    </r>
    <rPh sb="2" eb="4">
      <t>タンキ</t>
    </rPh>
    <rPh sb="19" eb="21">
      <t>ガッカ</t>
    </rPh>
    <phoneticPr fontId="3"/>
  </si>
  <si>
    <t>○
○学科</t>
    <rPh sb="3" eb="5">
      <t>ガッカ</t>
    </rPh>
    <phoneticPr fontId="3"/>
  </si>
  <si>
    <t>○
○専攻</t>
    <rPh sb="3" eb="5">
      <t>センコウ</t>
    </rPh>
    <phoneticPr fontId="3"/>
  </si>
  <si>
    <r>
      <t>③　「配当年次」欄には、当該科目を</t>
    </r>
    <r>
      <rPr>
        <sz val="10"/>
        <rFont val="Century"/>
        <family val="1"/>
      </rPr>
      <t>1</t>
    </r>
    <r>
      <rPr>
        <sz val="10"/>
        <rFont val="ＭＳ 明朝"/>
        <family val="1"/>
        <charset val="128"/>
      </rPr>
      <t>年次～</t>
    </r>
    <r>
      <rPr>
        <sz val="10"/>
        <rFont val="Century"/>
        <family val="1"/>
      </rPr>
      <t>2</t>
    </r>
    <r>
      <rPr>
        <sz val="10"/>
        <rFont val="ＭＳ 明朝"/>
        <family val="1"/>
        <charset val="128"/>
      </rPr>
      <t>年次まで毎年度配当する場合は「</t>
    </r>
    <r>
      <rPr>
        <sz val="10"/>
        <rFont val="Century"/>
        <family val="1"/>
      </rPr>
      <t>1</t>
    </r>
    <r>
      <rPr>
        <sz val="10"/>
        <rFont val="ＭＳ 明朝"/>
        <family val="1"/>
        <charset val="128"/>
      </rPr>
      <t>・</t>
    </r>
    <r>
      <rPr>
        <sz val="10"/>
        <rFont val="Century"/>
        <family val="1"/>
      </rPr>
      <t>2</t>
    </r>
    <r>
      <rPr>
        <sz val="10"/>
        <rFont val="ＭＳ 明朝"/>
        <family val="1"/>
        <charset val="128"/>
      </rPr>
      <t>」と記載すること。年次をまたがって授業を行う場合は「○～○」
　　（例えば、</t>
    </r>
    <r>
      <rPr>
        <sz val="10"/>
        <rFont val="Century"/>
        <family val="1"/>
      </rPr>
      <t>1</t>
    </r>
    <r>
      <rPr>
        <sz val="10"/>
        <rFont val="ＭＳ 明朝"/>
        <family val="1"/>
        <charset val="128"/>
      </rPr>
      <t>年次～</t>
    </r>
    <r>
      <rPr>
        <sz val="10"/>
        <rFont val="Century"/>
        <family val="1"/>
      </rPr>
      <t>2</t>
    </r>
    <r>
      <rPr>
        <sz val="10"/>
        <rFont val="ＭＳ 明朝"/>
        <family val="1"/>
        <charset val="128"/>
      </rPr>
      <t>年次の</t>
    </r>
    <r>
      <rPr>
        <sz val="10"/>
        <rFont val="Century"/>
        <family val="1"/>
      </rPr>
      <t>2</t>
    </r>
    <r>
      <rPr>
        <sz val="10"/>
        <rFont val="ＭＳ 明朝"/>
        <family val="1"/>
        <charset val="128"/>
      </rPr>
      <t>年間を通して開講する場合は「</t>
    </r>
    <r>
      <rPr>
        <sz val="10"/>
        <rFont val="Century"/>
        <family val="1"/>
      </rPr>
      <t>1</t>
    </r>
    <r>
      <rPr>
        <sz val="10"/>
        <rFont val="ＭＳ 明朝"/>
        <family val="1"/>
        <charset val="128"/>
      </rPr>
      <t>～</t>
    </r>
    <r>
      <rPr>
        <sz val="10"/>
        <rFont val="Century"/>
        <family val="1"/>
      </rPr>
      <t>2</t>
    </r>
    <r>
      <rPr>
        <sz val="10"/>
        <rFont val="ＭＳ 明朝"/>
        <family val="1"/>
        <charset val="128"/>
      </rPr>
      <t>」）と記載すること。また、隔年開講の場合は、備考欄に「隔年開講」を記載すること。</t>
    </r>
    <rPh sb="42" eb="44">
      <t>キサイ</t>
    </rPh>
    <rPh sb="107" eb="109">
      <t>キサイ</t>
    </rPh>
    <rPh sb="137" eb="139">
      <t>キサイ</t>
    </rPh>
    <phoneticPr fontId="3"/>
  </si>
  <si>
    <t>⑤　複数の専攻にまたがる科目がある場合は、それらの科目を記載する共通の欄を作成すること。</t>
    <rPh sb="5" eb="7">
      <t>センコウ</t>
    </rPh>
    <rPh sb="32" eb="34">
      <t>キョウツウ</t>
    </rPh>
    <phoneticPr fontId="3"/>
  </si>
  <si>
    <t>⑦　学科・専攻の改組等により、新旧のカリキュラムが併存している場合はすべて記載し、備考欄にはカリキュラムの改訂年度を記載すること。</t>
    <rPh sb="2" eb="4">
      <t>ガッカ</t>
    </rPh>
    <rPh sb="5" eb="7">
      <t>センコウ</t>
    </rPh>
    <rPh sb="8" eb="10">
      <t>カイソ</t>
    </rPh>
    <rPh sb="10" eb="11">
      <t>トウ</t>
    </rPh>
    <rPh sb="15" eb="17">
      <t>シンキュウ</t>
    </rPh>
    <rPh sb="25" eb="27">
      <t>ヘイゾン</t>
    </rPh>
    <rPh sb="31" eb="33">
      <t>バアイ</t>
    </rPh>
    <rPh sb="37" eb="39">
      <t>キサイ</t>
    </rPh>
    <rPh sb="41" eb="43">
      <t>ビコウ</t>
    </rPh>
    <rPh sb="43" eb="44">
      <t>ラン</t>
    </rPh>
    <rPh sb="53" eb="55">
      <t>カイテイ</t>
    </rPh>
    <rPh sb="55" eb="57">
      <t>ネンド</t>
    </rPh>
    <rPh sb="58" eb="60">
      <t>キサイ</t>
    </rPh>
    <phoneticPr fontId="3"/>
  </si>
  <si>
    <t>⑧　完成年度を経ていない学科・専攻について、開講予定も含んだ全開講科目を記載すること。</t>
    <rPh sb="2" eb="4">
      <t>カンセイ</t>
    </rPh>
    <rPh sb="4" eb="6">
      <t>ネンド</t>
    </rPh>
    <rPh sb="7" eb="8">
      <t>ヘ</t>
    </rPh>
    <rPh sb="12" eb="14">
      <t>ガッカ</t>
    </rPh>
    <rPh sb="15" eb="17">
      <t>センコウ</t>
    </rPh>
    <rPh sb="22" eb="24">
      <t>カイコウ</t>
    </rPh>
    <rPh sb="24" eb="26">
      <t>ヨテイ</t>
    </rPh>
    <rPh sb="27" eb="28">
      <t>フク</t>
    </rPh>
    <rPh sb="30" eb="31">
      <t>ゼン</t>
    </rPh>
    <rPh sb="31" eb="33">
      <t>カイコウ</t>
    </rPh>
    <rPh sb="33" eb="35">
      <t>カモク</t>
    </rPh>
    <phoneticPr fontId="3"/>
  </si>
  <si>
    <t>⑨　学科のみについて記載すること（専攻科、通信教育ともに記載不要）。ただし、通信教育課程のみの短期大学の場合は、この表に準じて記載すること。</t>
    <rPh sb="2" eb="4">
      <t>ガッカ</t>
    </rPh>
    <rPh sb="17" eb="20">
      <t>センコウカ</t>
    </rPh>
    <rPh sb="38" eb="40">
      <t>ツウシン</t>
    </rPh>
    <rPh sb="40" eb="42">
      <t>キョウイク</t>
    </rPh>
    <rPh sb="42" eb="44">
      <t>カテイ</t>
    </rPh>
    <rPh sb="47" eb="49">
      <t>タンキ</t>
    </rPh>
    <rPh sb="49" eb="51">
      <t>ダイガク</t>
    </rPh>
    <rPh sb="52" eb="54">
      <t>バアイ</t>
    </rPh>
    <rPh sb="58" eb="59">
      <t>ヒョウ</t>
    </rPh>
    <rPh sb="60" eb="61">
      <t>ジュン</t>
    </rPh>
    <rPh sb="63" eb="65">
      <t>キサイ</t>
    </rPh>
    <phoneticPr fontId="3"/>
  </si>
  <si>
    <t>専　攻</t>
    <rPh sb="0" eb="1">
      <t>セン</t>
    </rPh>
    <rPh sb="2" eb="3">
      <t>コウ</t>
    </rPh>
    <phoneticPr fontId="3"/>
  </si>
  <si>
    <t>○
○
学
科</t>
    <rPh sb="4" eb="5">
      <t>マナブ</t>
    </rPh>
    <rPh sb="6" eb="7">
      <t>カ</t>
    </rPh>
    <phoneticPr fontId="3"/>
  </si>
  <si>
    <t>②　在籍者数には休学者及び留年者を含み、その内訳を欄外に記載すること。ただし、当該年度中の退学者は含めないこと。</t>
    <rPh sb="2" eb="5">
      <t>ザイセキシャ</t>
    </rPh>
    <rPh sb="5" eb="6">
      <t>スウ</t>
    </rPh>
    <rPh sb="8" eb="10">
      <t>キュウガク</t>
    </rPh>
    <rPh sb="10" eb="11">
      <t>シャ</t>
    </rPh>
    <rPh sb="11" eb="12">
      <t>オヨ</t>
    </rPh>
    <rPh sb="13" eb="16">
      <t>リュウネンシャ</t>
    </rPh>
    <rPh sb="17" eb="18">
      <t>フク</t>
    </rPh>
    <rPh sb="22" eb="24">
      <t>ウチワケ</t>
    </rPh>
    <rPh sb="25" eb="27">
      <t>ランガイ</t>
    </rPh>
    <rPh sb="28" eb="30">
      <t>キサイ</t>
    </rPh>
    <rPh sb="39" eb="41">
      <t>トウガイ</t>
    </rPh>
    <rPh sb="41" eb="43">
      <t>ネンド</t>
    </rPh>
    <rPh sb="43" eb="44">
      <t>チュウ</t>
    </rPh>
    <phoneticPr fontId="3"/>
  </si>
  <si>
    <t>④　改組等により学科・専攻の名称等を変更した場合は、新旧の学科・専攻名をすべて記載し、その旨を欄外に記載すること</t>
    <rPh sb="2" eb="4">
      <t>カイソ</t>
    </rPh>
    <rPh sb="4" eb="5">
      <t>トウ</t>
    </rPh>
    <rPh sb="8" eb="10">
      <t>ガッカ</t>
    </rPh>
    <rPh sb="11" eb="13">
      <t>センコウ</t>
    </rPh>
    <rPh sb="14" eb="16">
      <t>メイショウ</t>
    </rPh>
    <rPh sb="16" eb="17">
      <t>トウ</t>
    </rPh>
    <rPh sb="18" eb="20">
      <t>ヘンコウ</t>
    </rPh>
    <rPh sb="22" eb="24">
      <t>バアイ</t>
    </rPh>
    <rPh sb="26" eb="28">
      <t>シンキュウ</t>
    </rPh>
    <rPh sb="29" eb="31">
      <t>ガッカ</t>
    </rPh>
    <rPh sb="32" eb="34">
      <t>センコウ</t>
    </rPh>
    <rPh sb="34" eb="35">
      <t>メイ</t>
    </rPh>
    <rPh sb="39" eb="41">
      <t>キサイ</t>
    </rPh>
    <phoneticPr fontId="3"/>
  </si>
  <si>
    <t>⑥　学科のみについて記載すること（専攻科、通信教育ともに記載不要）。ただし、通信教育課程のみの短期大学の場合は、この表に準じて記載すること。</t>
    <rPh sb="2" eb="4">
      <t>ガッカ</t>
    </rPh>
    <rPh sb="17" eb="20">
      <t>センコウカ</t>
    </rPh>
    <rPh sb="38" eb="40">
      <t>ツウシン</t>
    </rPh>
    <rPh sb="40" eb="42">
      <t>キョウイク</t>
    </rPh>
    <rPh sb="42" eb="44">
      <t>カテイ</t>
    </rPh>
    <rPh sb="47" eb="49">
      <t>タンキ</t>
    </rPh>
    <rPh sb="49" eb="51">
      <t>ダイガク</t>
    </rPh>
    <rPh sb="52" eb="54">
      <t>バアイ</t>
    </rPh>
    <rPh sb="58" eb="59">
      <t>ヒョウ</t>
    </rPh>
    <rPh sb="60" eb="61">
      <t>ジュン</t>
    </rPh>
    <rPh sb="63" eb="65">
      <t>キサイ</t>
    </rPh>
    <phoneticPr fontId="3"/>
  </si>
  <si>
    <t>①　単位数以外の進級要件がある場合には、その旨を欄外に記載すること。</t>
    <rPh sb="2" eb="5">
      <t>タンイスウ</t>
    </rPh>
    <rPh sb="5" eb="7">
      <t>イガイ</t>
    </rPh>
    <rPh sb="8" eb="10">
      <t>シンキュウ</t>
    </rPh>
    <rPh sb="10" eb="12">
      <t>ヨウケン</t>
    </rPh>
    <rPh sb="15" eb="17">
      <t>バアイ</t>
    </rPh>
    <rPh sb="22" eb="23">
      <t>ムネ</t>
    </rPh>
    <rPh sb="24" eb="26">
      <t>ランガイ</t>
    </rPh>
    <rPh sb="27" eb="29">
      <t>キサイ</t>
    </rPh>
    <phoneticPr fontId="3"/>
  </si>
  <si>
    <t>②　上に示した表が短期大学の実態に当てはまらない場合は、短期大学の実態に合わせた独自の表を作成すること。</t>
    <rPh sb="2" eb="3">
      <t>ウエ</t>
    </rPh>
    <rPh sb="4" eb="5">
      <t>シメ</t>
    </rPh>
    <rPh sb="7" eb="8">
      <t>ヒョウ</t>
    </rPh>
    <rPh sb="9" eb="11">
      <t>タンキ</t>
    </rPh>
    <rPh sb="11" eb="12">
      <t>ダイ</t>
    </rPh>
    <rPh sb="12" eb="13">
      <t>ガク</t>
    </rPh>
    <rPh sb="14" eb="16">
      <t>ジッタイ</t>
    </rPh>
    <rPh sb="17" eb="18">
      <t>ア</t>
    </rPh>
    <rPh sb="24" eb="26">
      <t>バアイ</t>
    </rPh>
    <rPh sb="28" eb="30">
      <t>タンキ</t>
    </rPh>
    <rPh sb="30" eb="31">
      <t>ダイ</t>
    </rPh>
    <rPh sb="31" eb="32">
      <t>ガク</t>
    </rPh>
    <rPh sb="33" eb="35">
      <t>ジッタイ</t>
    </rPh>
    <rPh sb="36" eb="37">
      <t>ア</t>
    </rPh>
    <rPh sb="40" eb="42">
      <t>ドクジ</t>
    </rPh>
    <rPh sb="43" eb="44">
      <t>ヒョウ</t>
    </rPh>
    <rPh sb="45" eb="47">
      <t>サクセイ</t>
    </rPh>
    <phoneticPr fontId="3"/>
  </si>
  <si>
    <t>③　学科のみについて記載すること（専攻科、通信教育ともに記載不要）。ただし、通信教育課程のみの短期大学の場合は、この表に準じて
　　記載すること。</t>
    <rPh sb="2" eb="4">
      <t>ガッカ</t>
    </rPh>
    <rPh sb="17" eb="20">
      <t>センコウカ</t>
    </rPh>
    <rPh sb="38" eb="40">
      <t>ツウシン</t>
    </rPh>
    <rPh sb="40" eb="42">
      <t>キョウイク</t>
    </rPh>
    <rPh sb="42" eb="44">
      <t>カテイ</t>
    </rPh>
    <rPh sb="47" eb="49">
      <t>タンキ</t>
    </rPh>
    <rPh sb="49" eb="51">
      <t>ダイガク</t>
    </rPh>
    <rPh sb="52" eb="54">
      <t>バアイ</t>
    </rPh>
    <phoneticPr fontId="3"/>
  </si>
  <si>
    <t>⑤　附属施設の医療系の職員は、別表を作成すること。ただし、短期大学職員としてカウントしている場合は、含めて記載すること。</t>
    <rPh sb="2" eb="4">
      <t>フゾク</t>
    </rPh>
    <rPh sb="4" eb="6">
      <t>シセツ</t>
    </rPh>
    <rPh sb="7" eb="9">
      <t>イリョウ</t>
    </rPh>
    <rPh sb="9" eb="10">
      <t>ケイ</t>
    </rPh>
    <rPh sb="11" eb="13">
      <t>ショクイン</t>
    </rPh>
    <rPh sb="15" eb="16">
      <t>ベツ</t>
    </rPh>
    <rPh sb="16" eb="17">
      <t>ヒョウ</t>
    </rPh>
    <rPh sb="18" eb="20">
      <t>サクセイ</t>
    </rPh>
    <rPh sb="29" eb="31">
      <t>タンキ</t>
    </rPh>
    <rPh sb="31" eb="33">
      <t>ダイガク</t>
    </rPh>
    <rPh sb="33" eb="35">
      <t>ショクイン</t>
    </rPh>
    <rPh sb="46" eb="48">
      <t>バアイ</t>
    </rPh>
    <rPh sb="50" eb="51">
      <t>フク</t>
    </rPh>
    <rPh sb="53" eb="55">
      <t>キサイ</t>
    </rPh>
    <phoneticPr fontId="3"/>
  </si>
  <si>
    <t>短期大学機関紙</t>
    <rPh sb="0" eb="2">
      <t>タンキ</t>
    </rPh>
    <rPh sb="2" eb="4">
      <t>ダイガク</t>
    </rPh>
    <rPh sb="4" eb="7">
      <t>キカンシ</t>
    </rPh>
    <phoneticPr fontId="6"/>
  </si>
  <si>
    <t>②　短期大学単独のものを記載すること。</t>
    <rPh sb="2" eb="4">
      <t>タンキ</t>
    </rPh>
    <rPh sb="12" eb="14">
      <t>キサイ</t>
    </rPh>
    <phoneticPr fontId="3"/>
  </si>
  <si>
    <t>事業活動収支計算書関係比率（短期大学単独）</t>
    <rPh sb="0" eb="2">
      <t>ジギョウ</t>
    </rPh>
    <rPh sb="2" eb="4">
      <t>カツドウ</t>
    </rPh>
    <rPh sb="4" eb="6">
      <t>シュウシ</t>
    </rPh>
    <rPh sb="6" eb="9">
      <t>ケイサンショ</t>
    </rPh>
    <rPh sb="9" eb="11">
      <t>カンケイ</t>
    </rPh>
    <rPh sb="11" eb="13">
      <t>ヒリツ</t>
    </rPh>
    <rPh sb="14" eb="16">
      <t>タンキ</t>
    </rPh>
    <rPh sb="16" eb="18">
      <t>ダイガク</t>
    </rPh>
    <rPh sb="18" eb="20">
      <t>タンドク</t>
    </rPh>
    <phoneticPr fontId="4"/>
  </si>
  <si>
    <r>
      <t>②</t>
    </r>
    <r>
      <rPr>
        <sz val="10"/>
        <rFont val="Century"/>
        <family val="1"/>
      </rPr>
      <t xml:space="preserve"> </t>
    </r>
    <r>
      <rPr>
        <sz val="10"/>
        <rFont val="ＭＳ 明朝"/>
        <family val="1"/>
        <charset val="128"/>
      </rPr>
      <t>「学生生徒等納付金に係る学生数」の欄には短期大学のほか、同一法人内の他の学校も含めて記載すること。</t>
    </r>
    <rPh sb="3" eb="5">
      <t>ガクセイ</t>
    </rPh>
    <rPh sb="5" eb="7">
      <t>セイト</t>
    </rPh>
    <rPh sb="7" eb="8">
      <t>トウ</t>
    </rPh>
    <rPh sb="8" eb="11">
      <t>ノウフキン</t>
    </rPh>
    <rPh sb="12" eb="13">
      <t>カカ</t>
    </rPh>
    <rPh sb="14" eb="17">
      <t>ガクセイスウ</t>
    </rPh>
    <rPh sb="19" eb="20">
      <t>ラン</t>
    </rPh>
    <rPh sb="22" eb="24">
      <t>タンキ</t>
    </rPh>
    <rPh sb="24" eb="26">
      <t>ダイガク</t>
    </rPh>
    <rPh sb="30" eb="32">
      <t>ドウイツ</t>
    </rPh>
    <rPh sb="32" eb="34">
      <t>ホウジン</t>
    </rPh>
    <rPh sb="34" eb="35">
      <t>ナイ</t>
    </rPh>
    <rPh sb="36" eb="37">
      <t>タ</t>
    </rPh>
    <rPh sb="38" eb="40">
      <t>ガッコウ</t>
    </rPh>
    <rPh sb="41" eb="42">
      <t>フク</t>
    </rPh>
    <rPh sb="44" eb="46">
      <t>キサイ</t>
    </rPh>
    <phoneticPr fontId="3"/>
  </si>
  <si>
    <t>専攻科課程</t>
    <rPh sb="0" eb="3">
      <t>センコウカ</t>
    </rPh>
    <rPh sb="3" eb="5">
      <t>カテイ</t>
    </rPh>
    <phoneticPr fontId="3"/>
  </si>
  <si>
    <t>自短期大学専攻科</t>
    <rPh sb="0" eb="1">
      <t>ジ</t>
    </rPh>
    <rPh sb="1" eb="3">
      <t>タンキ</t>
    </rPh>
    <rPh sb="3" eb="5">
      <t>ダイガク</t>
    </rPh>
    <rPh sb="5" eb="8">
      <t>センコウカ</t>
    </rPh>
    <phoneticPr fontId="3"/>
  </si>
  <si>
    <t>併設大学</t>
    <rPh sb="0" eb="2">
      <t>ヘイセツ</t>
    </rPh>
    <rPh sb="2" eb="4">
      <t>ダイガク</t>
    </rPh>
    <phoneticPr fontId="3"/>
  </si>
  <si>
    <t>その他の高等教育機関</t>
    <rPh sb="2" eb="3">
      <t>ホカ</t>
    </rPh>
    <rPh sb="4" eb="6">
      <t>コウトウ</t>
    </rPh>
    <rPh sb="6" eb="8">
      <t>キョウイク</t>
    </rPh>
    <rPh sb="8" eb="10">
      <t>キカン</t>
    </rPh>
    <phoneticPr fontId="3"/>
  </si>
  <si>
    <r>
      <rPr>
        <sz val="11"/>
        <rFont val="ＭＳ 明朝"/>
        <family val="1"/>
        <charset val="128"/>
      </rPr>
      <t>通信教育課程のみの短期大学及び修業年限が</t>
    </r>
    <r>
      <rPr>
        <sz val="11"/>
        <rFont val="Century"/>
        <family val="1"/>
      </rPr>
      <t>3</t>
    </r>
    <r>
      <rPr>
        <sz val="11"/>
        <rFont val="ＭＳ 明朝"/>
        <family val="1"/>
        <charset val="128"/>
      </rPr>
      <t>年の学科等についても、個々の様式に準じて記載してください。</t>
    </r>
    <rPh sb="0" eb="2">
      <t>ツウシン</t>
    </rPh>
    <rPh sb="2" eb="4">
      <t>キョウイク</t>
    </rPh>
    <rPh sb="4" eb="6">
      <t>カテイ</t>
    </rPh>
    <rPh sb="9" eb="11">
      <t>タンキ</t>
    </rPh>
    <rPh sb="11" eb="13">
      <t>ダイガク</t>
    </rPh>
    <rPh sb="13" eb="14">
      <t>オヨ</t>
    </rPh>
    <rPh sb="15" eb="17">
      <t>シュウギョウ</t>
    </rPh>
    <rPh sb="17" eb="19">
      <t>ネンゲン</t>
    </rPh>
    <rPh sb="21" eb="22">
      <t>ネン</t>
    </rPh>
    <rPh sb="23" eb="25">
      <t>ガッカ</t>
    </rPh>
    <rPh sb="25" eb="26">
      <t>トウ</t>
    </rPh>
    <rPh sb="32" eb="34">
      <t>ココ</t>
    </rPh>
    <rPh sb="35" eb="37">
      <t>ヨウシキ</t>
    </rPh>
    <rPh sb="38" eb="39">
      <t>ジュン</t>
    </rPh>
    <rPh sb="41" eb="43">
      <t>キサイ</t>
    </rPh>
    <phoneticPr fontId="3"/>
  </si>
  <si>
    <t>①　学科長、専攻科長はすべての学科、専攻科において記載すること。</t>
    <rPh sb="2" eb="4">
      <t>ガッカ</t>
    </rPh>
    <rPh sb="4" eb="5">
      <t>チョウ</t>
    </rPh>
    <rPh sb="6" eb="8">
      <t>センコウ</t>
    </rPh>
    <rPh sb="8" eb="9">
      <t>カ</t>
    </rPh>
    <rPh sb="9" eb="10">
      <t>チョウ</t>
    </rPh>
    <rPh sb="15" eb="17">
      <t>ガッカ</t>
    </rPh>
    <rPh sb="18" eb="21">
      <t>センコウカ</t>
    </rPh>
    <phoneticPr fontId="3"/>
  </si>
  <si>
    <r>
      <t>①　認証評価を含め、</t>
    </r>
    <r>
      <rPr>
        <sz val="10"/>
        <rFont val="Century"/>
        <family val="1"/>
      </rPr>
      <t>ISO</t>
    </r>
    <r>
      <rPr>
        <sz val="10"/>
        <rFont val="ＭＳ 明朝"/>
        <family val="1"/>
        <charset val="128"/>
      </rPr>
      <t>（環境、情報セキュリティー等）、その他第三者評価等の外部評価を受けた実績がある場合はすべて記載すること。</t>
    </r>
    <rPh sb="2" eb="4">
      <t>ニンショウ</t>
    </rPh>
    <rPh sb="4" eb="6">
      <t>ヒョウカ</t>
    </rPh>
    <rPh sb="7" eb="8">
      <t>フク</t>
    </rPh>
    <rPh sb="14" eb="16">
      <t>カンキョウ</t>
    </rPh>
    <rPh sb="17" eb="19">
      <t>ジョウホウ</t>
    </rPh>
    <rPh sb="26" eb="27">
      <t>トウ</t>
    </rPh>
    <rPh sb="31" eb="32">
      <t>タ</t>
    </rPh>
    <rPh sb="32" eb="33">
      <t>ダイ</t>
    </rPh>
    <rPh sb="33" eb="35">
      <t>サンシャ</t>
    </rPh>
    <rPh sb="35" eb="37">
      <t>ヒョウカ</t>
    </rPh>
    <rPh sb="37" eb="38">
      <t>トウ</t>
    </rPh>
    <rPh sb="39" eb="41">
      <t>ガイブ</t>
    </rPh>
    <rPh sb="41" eb="43">
      <t>ヒョウカ</t>
    </rPh>
    <rPh sb="44" eb="45">
      <t>ウ</t>
    </rPh>
    <rPh sb="47" eb="49">
      <t>ジッセキ</t>
    </rPh>
    <rPh sb="52" eb="54">
      <t>バアイ</t>
    </rPh>
    <phoneticPr fontId="3"/>
  </si>
  <si>
    <r>
      <rPr>
        <sz val="10"/>
        <rFont val="ＭＳ 明朝"/>
        <family val="1"/>
        <charset val="128"/>
      </rPr>
      <t>①　退学者数には、除籍者も含めること。</t>
    </r>
    <rPh sb="2" eb="5">
      <t>タイガクシャ</t>
    </rPh>
    <rPh sb="5" eb="6">
      <t>スウ</t>
    </rPh>
    <rPh sb="9" eb="11">
      <t>ジョセキ</t>
    </rPh>
    <rPh sb="11" eb="12">
      <t>シャ</t>
    </rPh>
    <rPh sb="13" eb="14">
      <t>フク</t>
    </rPh>
    <phoneticPr fontId="4"/>
  </si>
  <si>
    <r>
      <rPr>
        <sz val="10"/>
        <rFont val="ＭＳ 明朝"/>
        <family val="1"/>
        <charset val="128"/>
      </rPr>
      <t>他の</t>
    </r>
    <r>
      <rPr>
        <sz val="10"/>
        <rFont val="Century"/>
        <family val="1"/>
      </rPr>
      <t>4</t>
    </r>
    <r>
      <rPr>
        <sz val="10"/>
        <rFont val="ＭＳ 明朝"/>
        <family val="1"/>
        <charset val="128"/>
      </rPr>
      <t>年制大学</t>
    </r>
    <rPh sb="0" eb="1">
      <t>ホカ</t>
    </rPh>
    <rPh sb="3" eb="5">
      <t>ネンセイ</t>
    </rPh>
    <rPh sb="5" eb="7">
      <t>ダイガク</t>
    </rPh>
    <phoneticPr fontId="3"/>
  </si>
  <si>
    <t>①　「人数」欄は、学科ごとの進路先への人数を記載すること。</t>
    <rPh sb="3" eb="5">
      <t>ニンズウ</t>
    </rPh>
    <rPh sb="6" eb="7">
      <t>ラン</t>
    </rPh>
    <rPh sb="9" eb="11">
      <t>ガッカ</t>
    </rPh>
    <rPh sb="14" eb="16">
      <t>シンロ</t>
    </rPh>
    <rPh sb="16" eb="17">
      <t>サキ</t>
    </rPh>
    <rPh sb="19" eb="21">
      <t>ニンズウ</t>
    </rPh>
    <rPh sb="22" eb="24">
      <t>キサイ</t>
    </rPh>
    <phoneticPr fontId="3"/>
  </si>
  <si>
    <t>②　学科、専攻について記載すること（専攻科、通信教育ともに記載不要）。
　　ただし、通信教育課程のみの短期大学の場合は、この表に準じて記載すること。</t>
    <rPh sb="2" eb="4">
      <t>ガッカ</t>
    </rPh>
    <rPh sb="5" eb="7">
      <t>センコウ</t>
    </rPh>
    <rPh sb="18" eb="21">
      <t>センコウカ</t>
    </rPh>
    <rPh sb="42" eb="44">
      <t>ツウシン</t>
    </rPh>
    <rPh sb="44" eb="46">
      <t>キョウイク</t>
    </rPh>
    <rPh sb="46" eb="48">
      <t>カテイ</t>
    </rPh>
    <rPh sb="51" eb="53">
      <t>タンキ</t>
    </rPh>
    <rPh sb="53" eb="55">
      <t>ダイガク</t>
    </rPh>
    <rPh sb="56" eb="58">
      <t>バアイ</t>
    </rPh>
    <phoneticPr fontId="3"/>
  </si>
  <si>
    <t>⑤　学科について記載すること（専攻科、通信教育ともに記載不要）。ただし、通信教育課程のみの短期大学の場合は、
    この表に準じて記載すること。</t>
    <rPh sb="2" eb="4">
      <t>ガッカ</t>
    </rPh>
    <rPh sb="15" eb="18">
      <t>センコウカ</t>
    </rPh>
    <rPh sb="36" eb="38">
      <t>ツウシン</t>
    </rPh>
    <rPh sb="38" eb="40">
      <t>キョウイク</t>
    </rPh>
    <rPh sb="40" eb="42">
      <t>カテイ</t>
    </rPh>
    <rPh sb="45" eb="47">
      <t>タンキ</t>
    </rPh>
    <rPh sb="47" eb="49">
      <t>ダイガク</t>
    </rPh>
    <rPh sb="50" eb="52">
      <t>バアイ</t>
    </rPh>
    <phoneticPr fontId="3"/>
  </si>
  <si>
    <t>短期大学
事務局長名</t>
    <rPh sb="0" eb="2">
      <t>タンキ</t>
    </rPh>
    <rPh sb="2" eb="4">
      <t>ダイガク</t>
    </rPh>
    <rPh sb="5" eb="8">
      <t>ジムキョク</t>
    </rPh>
    <rPh sb="8" eb="9">
      <t>チョウ</t>
    </rPh>
    <rPh sb="9" eb="10">
      <t>メイ</t>
    </rPh>
    <phoneticPr fontId="3"/>
  </si>
  <si>
    <t>②　社会人は入試形態による、留学生は在留資格「留学」を持つ外国人学生をいう。科目等履修生等は含めないこと。</t>
    <rPh sb="18" eb="20">
      <t>ザイリュウ</t>
    </rPh>
    <rPh sb="20" eb="22">
      <t>シカク</t>
    </rPh>
    <rPh sb="23" eb="25">
      <t>リュウガク</t>
    </rPh>
    <rPh sb="27" eb="28">
      <t>モ</t>
    </rPh>
    <rPh sb="29" eb="31">
      <t>ガイコク</t>
    </rPh>
    <rPh sb="31" eb="32">
      <t>ジン</t>
    </rPh>
    <rPh sb="44" eb="45">
      <t>トウ</t>
    </rPh>
    <phoneticPr fontId="3"/>
  </si>
  <si>
    <r>
      <rPr>
        <sz val="10"/>
        <rFont val="ＭＳ 明朝"/>
        <family val="1"/>
        <charset val="128"/>
      </rPr>
      <t xml:space="preserve">①　留年者には、休学や留学によって進級が遅れた者は含めないこと（進級要件を設定していない大学で、
    </t>
    </r>
    <r>
      <rPr>
        <sz val="10"/>
        <rFont val="Century"/>
        <family val="1"/>
      </rPr>
      <t>1</t>
    </r>
    <r>
      <rPr>
        <sz val="10"/>
        <rFont val="ＭＳ 明朝"/>
        <family val="1"/>
        <charset val="128"/>
      </rPr>
      <t>年次に留学もしくは</t>
    </r>
    <r>
      <rPr>
        <sz val="10"/>
        <rFont val="Century"/>
        <family val="1"/>
      </rPr>
      <t xml:space="preserve"> </t>
    </r>
    <r>
      <rPr>
        <sz val="10"/>
        <rFont val="ＭＳ 明朝"/>
        <family val="1"/>
        <charset val="128"/>
      </rPr>
      <t>休学した学生が、</t>
    </r>
    <r>
      <rPr>
        <sz val="10"/>
        <rFont val="Century"/>
        <family val="1"/>
      </rPr>
      <t>2</t>
    </r>
    <r>
      <rPr>
        <sz val="10"/>
        <rFont val="ＭＳ 明朝"/>
        <family val="1"/>
        <charset val="128"/>
      </rPr>
      <t>年で卒業できず、留年となった場合は</t>
    </r>
    <r>
      <rPr>
        <sz val="10"/>
        <rFont val="Century"/>
        <family val="1"/>
      </rPr>
      <t>1</t>
    </r>
    <r>
      <rPr>
        <sz val="10"/>
        <rFont val="ＭＳ 明朝"/>
        <family val="1"/>
        <charset val="128"/>
      </rPr>
      <t>年次、</t>
    </r>
    <r>
      <rPr>
        <sz val="10"/>
        <rFont val="Century"/>
        <family val="1"/>
      </rPr>
      <t>2</t>
    </r>
    <r>
      <rPr>
        <sz val="10"/>
        <rFont val="ＭＳ 明朝"/>
        <family val="1"/>
        <charset val="128"/>
      </rPr>
      <t xml:space="preserve">年次のいずれ
</t>
    </r>
    <r>
      <rPr>
        <sz val="10"/>
        <rFont val="Century"/>
        <family val="1"/>
      </rPr>
      <t xml:space="preserve">       </t>
    </r>
    <r>
      <rPr>
        <sz val="10"/>
        <rFont val="ＭＳ 明朝"/>
        <family val="1"/>
        <charset val="128"/>
      </rPr>
      <t>の留年者数にも含めないこと）。</t>
    </r>
    <rPh sb="2" eb="5">
      <t>リュウネンシャ</t>
    </rPh>
    <rPh sb="8" eb="10">
      <t>キュウガク</t>
    </rPh>
    <rPh sb="11" eb="13">
      <t>リュウガク</t>
    </rPh>
    <rPh sb="17" eb="19">
      <t>シンキュウ</t>
    </rPh>
    <rPh sb="20" eb="21">
      <t>オク</t>
    </rPh>
    <rPh sb="23" eb="24">
      <t>モノ</t>
    </rPh>
    <rPh sb="25" eb="26">
      <t>フク</t>
    </rPh>
    <rPh sb="32" eb="34">
      <t>シンキュウ</t>
    </rPh>
    <rPh sb="34" eb="36">
      <t>ヨウケン</t>
    </rPh>
    <rPh sb="37" eb="39">
      <t>セッテイ</t>
    </rPh>
    <rPh sb="54" eb="56">
      <t>ネンジ</t>
    </rPh>
    <rPh sb="57" eb="59">
      <t>リュウガク</t>
    </rPh>
    <rPh sb="64" eb="66">
      <t>キュウガク</t>
    </rPh>
    <rPh sb="68" eb="70">
      <t>ガクセイ</t>
    </rPh>
    <rPh sb="73" eb="74">
      <t>ネン</t>
    </rPh>
    <rPh sb="81" eb="83">
      <t>リュウネン</t>
    </rPh>
    <rPh sb="87" eb="89">
      <t>バアイ</t>
    </rPh>
    <rPh sb="91" eb="92">
      <t>ネン</t>
    </rPh>
    <rPh sb="92" eb="93">
      <t>ジ</t>
    </rPh>
    <rPh sb="95" eb="97">
      <t>ネンジ</t>
    </rPh>
    <rPh sb="110" eb="113">
      <t>リュウネンシャ</t>
    </rPh>
    <rPh sb="113" eb="114">
      <t>スウ</t>
    </rPh>
    <rPh sb="116" eb="117">
      <t>フク</t>
    </rPh>
    <phoneticPr fontId="4"/>
  </si>
  <si>
    <t>短期大学独自の奨学金給付・貸与状況（授業料免除制度）（前年度実績）・・・・・・・・・・・・・・・・・・・</t>
    <rPh sb="0" eb="2">
      <t>タンキ</t>
    </rPh>
    <rPh sb="2" eb="4">
      <t>ダイガク</t>
    </rPh>
    <rPh sb="4" eb="6">
      <t>ドクジ</t>
    </rPh>
    <phoneticPr fontId="3"/>
  </si>
  <si>
    <t>　　　　学科
　　年　次</t>
    <rPh sb="4" eb="6">
      <t>ガッカ</t>
    </rPh>
    <rPh sb="10" eb="11">
      <t>トシ</t>
    </rPh>
    <rPh sb="12" eb="13">
      <t>ツギ</t>
    </rPh>
    <phoneticPr fontId="3"/>
  </si>
  <si>
    <t>年間履修登録単位数の上限と進級、卒業（修了）要件（単位数）</t>
    <rPh sb="0" eb="2">
      <t>ネンカン</t>
    </rPh>
    <rPh sb="2" eb="4">
      <t>リシュウ</t>
    </rPh>
    <rPh sb="4" eb="6">
      <t>トウロク</t>
    </rPh>
    <rPh sb="6" eb="9">
      <t>タンイスウ</t>
    </rPh>
    <rPh sb="10" eb="12">
      <t>ジョウゲン</t>
    </rPh>
    <rPh sb="13" eb="15">
      <t>シンキュウ</t>
    </rPh>
    <rPh sb="16" eb="18">
      <t>ソツギョウ</t>
    </rPh>
    <rPh sb="19" eb="21">
      <t>シュウリョウ</t>
    </rPh>
    <rPh sb="22" eb="24">
      <t>ヨウケン</t>
    </rPh>
    <rPh sb="25" eb="28">
      <t>タンイスウ</t>
    </rPh>
    <phoneticPr fontId="3"/>
  </si>
  <si>
    <r>
      <rPr>
        <sz val="10"/>
        <rFont val="ＭＳ 明朝"/>
        <family val="1"/>
        <charset val="128"/>
      </rPr>
      <t>②　毎年度</t>
    </r>
    <r>
      <rPr>
        <sz val="10"/>
        <rFont val="Century"/>
        <family val="1"/>
      </rPr>
      <t>3</t>
    </r>
    <r>
      <rPr>
        <sz val="10"/>
        <rFont val="ＭＳ 明朝"/>
        <family val="1"/>
        <charset val="128"/>
      </rPr>
      <t>月</t>
    </r>
    <r>
      <rPr>
        <sz val="10"/>
        <rFont val="Century"/>
        <family val="1"/>
      </rPr>
      <t>31</t>
    </r>
    <r>
      <rPr>
        <sz val="10"/>
        <rFont val="ＭＳ 明朝"/>
        <family val="1"/>
        <charset val="128"/>
      </rPr>
      <t>日現在の退学者数を記載すること。</t>
    </r>
    <rPh sb="2" eb="5">
      <t>マイネンド</t>
    </rPh>
    <rPh sb="6" eb="7">
      <t>ガツ</t>
    </rPh>
    <rPh sb="9" eb="10">
      <t>ニチ</t>
    </rPh>
    <rPh sb="10" eb="12">
      <t>ゲンザイ</t>
    </rPh>
    <rPh sb="13" eb="16">
      <t>タイガクシャ</t>
    </rPh>
    <rPh sb="16" eb="17">
      <t>スウ</t>
    </rPh>
    <rPh sb="18" eb="20">
      <t>キサイ</t>
    </rPh>
    <phoneticPr fontId="3"/>
  </si>
  <si>
    <t>正職員合計
に対する
年齢別の割合
(%)</t>
    <rPh sb="0" eb="1">
      <t>セイ</t>
    </rPh>
    <rPh sb="1" eb="3">
      <t>ショクイン</t>
    </rPh>
    <rPh sb="3" eb="5">
      <t>ゴウケイ</t>
    </rPh>
    <rPh sb="7" eb="8">
      <t>タイ</t>
    </rPh>
    <rPh sb="11" eb="13">
      <t>ネンレイ</t>
    </rPh>
    <rPh sb="13" eb="14">
      <t>ベツ</t>
    </rPh>
    <rPh sb="15" eb="17">
      <t>ワリアイ</t>
    </rPh>
    <phoneticPr fontId="3"/>
  </si>
  <si>
    <t>―</t>
  </si>
  <si>
    <t>②　各学科の卒業者の合計に対する各進路先の人数をパーセンテージで算出し、記載すること。</t>
    <rPh sb="3" eb="5">
      <t>ガッカ</t>
    </rPh>
    <rPh sb="16" eb="17">
      <t>カク</t>
    </rPh>
    <rPh sb="17" eb="19">
      <t>シンロ</t>
    </rPh>
    <rPh sb="19" eb="20">
      <t>サキ</t>
    </rPh>
    <rPh sb="21" eb="23">
      <t>ニンズウ</t>
    </rPh>
    <rPh sb="32" eb="34">
      <t>サンシュツ</t>
    </rPh>
    <rPh sb="36" eb="38">
      <t>キサイ</t>
    </rPh>
    <phoneticPr fontId="3"/>
  </si>
  <si>
    <r>
      <t>学科、専攻別在籍者数（過去</t>
    </r>
    <r>
      <rPr>
        <sz val="11"/>
        <rFont val="Century"/>
        <family val="1"/>
      </rPr>
      <t>5</t>
    </r>
    <r>
      <rPr>
        <sz val="11"/>
        <rFont val="ＭＳ 明朝"/>
        <family val="1"/>
        <charset val="128"/>
      </rPr>
      <t>年間）・・・・・・・・・・・・・・・・・・・・・・・・・・・・・・・・・・・</t>
    </r>
    <rPh sb="0" eb="2">
      <t>ガッカ</t>
    </rPh>
    <rPh sb="3" eb="5">
      <t>センコウ</t>
    </rPh>
    <rPh sb="5" eb="6">
      <t>ベツ</t>
    </rPh>
    <rPh sb="6" eb="8">
      <t>ザイセキ</t>
    </rPh>
    <rPh sb="8" eb="9">
      <t>シャ</t>
    </rPh>
    <rPh sb="9" eb="10">
      <t>スウ</t>
    </rPh>
    <rPh sb="11" eb="13">
      <t>カコ</t>
    </rPh>
    <rPh sb="14" eb="16">
      <t>ネンカン</t>
    </rPh>
    <phoneticPr fontId="3"/>
  </si>
  <si>
    <r>
      <t>専攻科、専攻別在籍者数（過去</t>
    </r>
    <r>
      <rPr>
        <sz val="11"/>
        <rFont val="Century"/>
        <family val="1"/>
      </rPr>
      <t>3</t>
    </r>
    <r>
      <rPr>
        <sz val="11"/>
        <rFont val="ＭＳ 明朝"/>
        <family val="1"/>
        <charset val="128"/>
      </rPr>
      <t>年間）・・・・・・・・・・・・・・・・・・・・・・・・・・・・・・・・・・</t>
    </r>
    <rPh sb="0" eb="3">
      <t>センコウカ</t>
    </rPh>
    <rPh sb="4" eb="6">
      <t>センコウ</t>
    </rPh>
    <rPh sb="6" eb="7">
      <t>ベツ</t>
    </rPh>
    <rPh sb="7" eb="9">
      <t>ザイセキ</t>
    </rPh>
    <rPh sb="9" eb="10">
      <t>シャ</t>
    </rPh>
    <rPh sb="10" eb="11">
      <t>スウ</t>
    </rPh>
    <rPh sb="12" eb="14">
      <t>カコ</t>
    </rPh>
    <rPh sb="15" eb="17">
      <t>ネンカン</t>
    </rPh>
    <phoneticPr fontId="3"/>
  </si>
  <si>
    <r>
      <t>就職の状況（過去</t>
    </r>
    <r>
      <rPr>
        <sz val="11"/>
        <rFont val="Century"/>
        <family val="1"/>
      </rPr>
      <t>3</t>
    </r>
    <r>
      <rPr>
        <sz val="11"/>
        <rFont val="ＭＳ 明朝"/>
        <family val="1"/>
        <charset val="128"/>
      </rPr>
      <t>年間）・・・・・・・・・・・・・・・・・・・・・・・・・・・・・・・・・・・・・・・・</t>
    </r>
    <rPh sb="0" eb="2">
      <t>シュウショク</t>
    </rPh>
    <rPh sb="6" eb="8">
      <t>カコ</t>
    </rPh>
    <rPh sb="9" eb="11">
      <t>ネンカン</t>
    </rPh>
    <phoneticPr fontId="3"/>
  </si>
  <si>
    <r>
      <t>1</t>
    </r>
    <r>
      <rPr>
        <sz val="10"/>
        <rFont val="ＭＳ 明朝"/>
        <family val="1"/>
        <charset val="128"/>
      </rPr>
      <t xml:space="preserve">件あたりの月額支給額
</t>
    </r>
    <r>
      <rPr>
        <sz val="10"/>
        <rFont val="Century"/>
        <family val="1"/>
      </rPr>
      <t>c / a</t>
    </r>
    <rPh sb="1" eb="2">
      <t>ケン</t>
    </rPh>
    <rPh sb="6" eb="8">
      <t>ゲツガク</t>
    </rPh>
    <rPh sb="8" eb="11">
      <t>シキュウガク</t>
    </rPh>
    <phoneticPr fontId="3"/>
  </si>
  <si>
    <r>
      <rPr>
        <sz val="11"/>
        <rFont val="Century"/>
        <family val="1"/>
      </rPr>
      <t>MS</t>
    </r>
    <r>
      <rPr>
        <sz val="11"/>
        <rFont val="ＭＳ 明朝"/>
        <family val="1"/>
        <charset val="128"/>
      </rPr>
      <t>明朝体を使用し、英数字のみ</t>
    </r>
    <r>
      <rPr>
        <sz val="11"/>
        <rFont val="Century"/>
        <family val="1"/>
      </rPr>
      <t>Century</t>
    </r>
    <r>
      <rPr>
        <sz val="11"/>
        <rFont val="ＭＳ 明朝"/>
        <family val="1"/>
        <charset val="128"/>
      </rPr>
      <t>を使用してください。</t>
    </r>
    <phoneticPr fontId="3"/>
  </si>
  <si>
    <r>
      <rPr>
        <sz val="10"/>
        <rFont val="ＭＳ 明朝"/>
        <family val="1"/>
        <charset val="128"/>
      </rPr>
      <t>令和</t>
    </r>
    <r>
      <rPr>
        <sz val="10"/>
        <rFont val="Century"/>
        <family val="1"/>
      </rPr>
      <t>5</t>
    </r>
    <r>
      <rPr>
        <sz val="10"/>
        <rFont val="ＭＳ 明朝"/>
        <family val="1"/>
        <charset val="128"/>
      </rPr>
      <t>年度</t>
    </r>
    <phoneticPr fontId="3"/>
  </si>
  <si>
    <r>
      <t>学科、専攻別退学者数及び留年者数の推移（過去</t>
    </r>
    <r>
      <rPr>
        <sz val="11"/>
        <rFont val="Century"/>
        <family val="1"/>
      </rPr>
      <t>3</t>
    </r>
    <r>
      <rPr>
        <sz val="11"/>
        <rFont val="ＭＳ 明朝"/>
        <family val="1"/>
        <charset val="128"/>
      </rPr>
      <t>年間）・・・・・・・・・・・・・・・・・・・・・・・・・・</t>
    </r>
    <rPh sb="0" eb="2">
      <t>ガッカ</t>
    </rPh>
    <rPh sb="3" eb="5">
      <t>センコウ</t>
    </rPh>
    <rPh sb="5" eb="6">
      <t>ベツ</t>
    </rPh>
    <rPh sb="6" eb="9">
      <t>タイガクシャ</t>
    </rPh>
    <rPh sb="9" eb="10">
      <t>スウ</t>
    </rPh>
    <rPh sb="10" eb="11">
      <t>オヨ</t>
    </rPh>
    <rPh sb="12" eb="15">
      <t>リュウネンシャ</t>
    </rPh>
    <rPh sb="15" eb="16">
      <t>スウ</t>
    </rPh>
    <rPh sb="17" eb="19">
      <t>スイイ</t>
    </rPh>
    <rPh sb="20" eb="22">
      <t>カコ</t>
    </rPh>
    <rPh sb="23" eb="25">
      <t>ネンカン</t>
    </rPh>
    <phoneticPr fontId="3"/>
  </si>
  <si>
    <t>②　スタッフの種類（学校医、資格を持ったカウンセラー、看護師、教員、職員等）及び勤務形態（常勤
    ・非常勤の別）を備考欄に記載すること。</t>
    <phoneticPr fontId="3"/>
  </si>
  <si>
    <t>①</t>
    <phoneticPr fontId="6"/>
  </si>
  <si>
    <t>②</t>
    <phoneticPr fontId="6"/>
  </si>
  <si>
    <t>③</t>
    <phoneticPr fontId="6"/>
  </si>
  <si>
    <t>一部のデータは表中に値があれば、エクセル上で自動計算されます。</t>
    <rPh sb="0" eb="2">
      <t>イチブ</t>
    </rPh>
    <rPh sb="7" eb="9">
      <t>ヒョウチュウ</t>
    </rPh>
    <rPh sb="10" eb="11">
      <t>アタイ</t>
    </rPh>
    <rPh sb="20" eb="21">
      <t>ジョウ</t>
    </rPh>
    <rPh sb="22" eb="24">
      <t>ジドウ</t>
    </rPh>
    <rPh sb="24" eb="26">
      <t>ケイサン</t>
    </rPh>
    <phoneticPr fontId="6"/>
  </si>
  <si>
    <t>④</t>
    <phoneticPr fontId="6"/>
  </si>
  <si>
    <t>各表において、該当がない場合は「－｣（ハイフン）としてください。</t>
    <rPh sb="0" eb="2">
      <t>カクヒョウ</t>
    </rPh>
    <rPh sb="7" eb="9">
      <t>ガイトウ</t>
    </rPh>
    <rPh sb="12" eb="14">
      <t>バアイ</t>
    </rPh>
    <phoneticPr fontId="3"/>
  </si>
  <si>
    <t>⑤</t>
    <phoneticPr fontId="6"/>
  </si>
  <si>
    <t>説明を付す必要があると思われるものについては、備考欄に記述してください。</t>
    <rPh sb="0" eb="2">
      <t>セツメイ</t>
    </rPh>
    <rPh sb="3" eb="4">
      <t>フ</t>
    </rPh>
    <rPh sb="5" eb="7">
      <t>ヒツヨウ</t>
    </rPh>
    <rPh sb="11" eb="12">
      <t>オモ</t>
    </rPh>
    <rPh sb="23" eb="25">
      <t>ビコウ</t>
    </rPh>
    <rPh sb="25" eb="26">
      <t>ラン</t>
    </rPh>
    <rPh sb="27" eb="29">
      <t>キジュツ</t>
    </rPh>
    <phoneticPr fontId="3"/>
  </si>
  <si>
    <t>⑥</t>
    <phoneticPr fontId="6"/>
  </si>
  <si>
    <t>各表に該当しない欄や該当しない表がある場合でも、削除せず、全体に斜線を引くか、
各セルに「－」（ハイフン）を記入するなどしてうめてください。</t>
    <rPh sb="0" eb="2">
      <t>カクヒョウ</t>
    </rPh>
    <rPh sb="3" eb="5">
      <t>ガイトウ</t>
    </rPh>
    <rPh sb="8" eb="9">
      <t>ラン</t>
    </rPh>
    <rPh sb="10" eb="12">
      <t>ガイトウ</t>
    </rPh>
    <rPh sb="15" eb="16">
      <t>ヒョウ</t>
    </rPh>
    <rPh sb="19" eb="21">
      <t>バアイ</t>
    </rPh>
    <rPh sb="24" eb="26">
      <t>サクジョ</t>
    </rPh>
    <rPh sb="29" eb="31">
      <t>ゼンタイ</t>
    </rPh>
    <rPh sb="32" eb="34">
      <t>シャセン</t>
    </rPh>
    <rPh sb="35" eb="36">
      <t>ヒ</t>
    </rPh>
    <rPh sb="41" eb="42">
      <t>カク</t>
    </rPh>
    <rPh sb="55" eb="57">
      <t>キニュウ</t>
    </rPh>
    <phoneticPr fontId="3"/>
  </si>
  <si>
    <t>事項</t>
    <rPh sb="0" eb="2">
      <t>ジコウ</t>
    </rPh>
    <phoneticPr fontId="6"/>
  </si>
  <si>
    <t>記入欄</t>
    <rPh sb="0" eb="3">
      <t>キニュウラン</t>
    </rPh>
    <phoneticPr fontId="6"/>
  </si>
  <si>
    <t>備考</t>
    <rPh sb="0" eb="2">
      <t>ビコウ</t>
    </rPh>
    <phoneticPr fontId="6"/>
  </si>
  <si>
    <t>短期大学の名称</t>
    <rPh sb="0" eb="2">
      <t>タンキ</t>
    </rPh>
    <rPh sb="2" eb="4">
      <t>ダイガク</t>
    </rPh>
    <rPh sb="5" eb="7">
      <t>メイショウ</t>
    </rPh>
    <phoneticPr fontId="6"/>
  </si>
  <si>
    <t>学校本部の所在地</t>
    <rPh sb="0" eb="2">
      <t>ガッコウ</t>
    </rPh>
    <rPh sb="2" eb="4">
      <t>ホンブ</t>
    </rPh>
    <rPh sb="5" eb="8">
      <t>ショザイチ</t>
    </rPh>
    <phoneticPr fontId="6"/>
  </si>
  <si>
    <t>教育研究組織</t>
    <rPh sb="0" eb="2">
      <t>キョウイク</t>
    </rPh>
    <rPh sb="2" eb="4">
      <t>ケンキュウ</t>
    </rPh>
    <rPh sb="4" eb="6">
      <t>ソシキ</t>
    </rPh>
    <phoneticPr fontId="6"/>
  </si>
  <si>
    <t>短期大学士課程</t>
    <rPh sb="0" eb="2">
      <t>タンキ</t>
    </rPh>
    <rPh sb="2" eb="4">
      <t>ダイガク</t>
    </rPh>
    <rPh sb="4" eb="5">
      <t>シ</t>
    </rPh>
    <rPh sb="5" eb="7">
      <t>カテイ</t>
    </rPh>
    <phoneticPr fontId="6"/>
  </si>
  <si>
    <t>学科・専攻課程の名称</t>
    <rPh sb="0" eb="2">
      <t>ガッカ</t>
    </rPh>
    <rPh sb="3" eb="5">
      <t>センコウ</t>
    </rPh>
    <rPh sb="5" eb="7">
      <t>カテイ</t>
    </rPh>
    <rPh sb="8" eb="10">
      <t>メイショウ</t>
    </rPh>
    <phoneticPr fontId="6"/>
  </si>
  <si>
    <t>開設年月日</t>
  </si>
  <si>
    <t>所　　在　　地</t>
    <rPh sb="0" eb="1">
      <t>トコロ</t>
    </rPh>
    <rPh sb="3" eb="4">
      <t>ザイ</t>
    </rPh>
    <rPh sb="6" eb="7">
      <t>チ</t>
    </rPh>
    <phoneticPr fontId="6"/>
  </si>
  <si>
    <t>備　　　　　　　　　考</t>
    <rPh sb="0" eb="1">
      <t>ビ</t>
    </rPh>
    <rPh sb="10" eb="11">
      <t>コウ</t>
    </rPh>
    <phoneticPr fontId="6"/>
  </si>
  <si>
    <t>○○学科（○○専攻）</t>
    <phoneticPr fontId="6"/>
  </si>
  <si>
    <t>○○専門職学科（○○専攻）</t>
    <rPh sb="2" eb="4">
      <t>センモン</t>
    </rPh>
    <rPh sb="4" eb="5">
      <t>ショク</t>
    </rPh>
    <phoneticPr fontId="6"/>
  </si>
  <si>
    <t>専攻科</t>
    <rPh sb="0" eb="3">
      <t>センコウカ</t>
    </rPh>
    <phoneticPr fontId="6"/>
  </si>
  <si>
    <t>専攻の名称</t>
    <rPh sb="0" eb="2">
      <t>センコウ</t>
    </rPh>
    <rPh sb="3" eb="5">
      <t>メイショウ</t>
    </rPh>
    <phoneticPr fontId="6"/>
  </si>
  <si>
    <t>○○専攻</t>
    <phoneticPr fontId="6"/>
  </si>
  <si>
    <t>別科等</t>
    <rPh sb="0" eb="2">
      <t>ベッカ</t>
    </rPh>
    <rPh sb="2" eb="3">
      <t>トウ</t>
    </rPh>
    <phoneticPr fontId="6"/>
  </si>
  <si>
    <t>別科等の名称</t>
    <rPh sb="0" eb="2">
      <t>ベッカ</t>
    </rPh>
    <rPh sb="2" eb="3">
      <t>トウ</t>
    </rPh>
    <rPh sb="4" eb="6">
      <t>メイショウ</t>
    </rPh>
    <phoneticPr fontId="6"/>
  </si>
  <si>
    <t>□□別科</t>
    <phoneticPr fontId="6"/>
  </si>
  <si>
    <t>学生募集停止中の学科・専攻科等</t>
    <rPh sb="0" eb="2">
      <t>ガクセイ</t>
    </rPh>
    <rPh sb="2" eb="4">
      <t>ボシュウ</t>
    </rPh>
    <rPh sb="4" eb="6">
      <t>テイシ</t>
    </rPh>
    <rPh sb="6" eb="7">
      <t>チュウ</t>
    </rPh>
    <rPh sb="8" eb="10">
      <t>ガッカ</t>
    </rPh>
    <rPh sb="11" eb="14">
      <t>センコウカ</t>
    </rPh>
    <rPh sb="14" eb="15">
      <t>トウ</t>
    </rPh>
    <phoneticPr fontId="6"/>
  </si>
  <si>
    <t>□□学科□□専攻（　　年度学生募集停止、在学生数　　人）</t>
    <rPh sb="2" eb="4">
      <t>ガッカ</t>
    </rPh>
    <rPh sb="6" eb="8">
      <t>センコウ</t>
    </rPh>
    <rPh sb="11" eb="13">
      <t>ネンド</t>
    </rPh>
    <rPh sb="13" eb="15">
      <t>ガクセイ</t>
    </rPh>
    <rPh sb="15" eb="17">
      <t>ボシュウ</t>
    </rPh>
    <rPh sb="17" eb="19">
      <t>テイシ</t>
    </rPh>
    <rPh sb="20" eb="23">
      <t>ザイガクセイ</t>
    </rPh>
    <rPh sb="23" eb="24">
      <t>スウ</t>
    </rPh>
    <rPh sb="26" eb="27">
      <t>ヒト</t>
    </rPh>
    <phoneticPr fontId="6"/>
  </si>
  <si>
    <t>教育研究実施組織</t>
    <rPh sb="0" eb="2">
      <t>キョウイク</t>
    </rPh>
    <rPh sb="1" eb="2">
      <t>イク</t>
    </rPh>
    <rPh sb="2" eb="4">
      <t>ケンキュウ</t>
    </rPh>
    <rPh sb="4" eb="6">
      <t>ジッシ</t>
    </rPh>
    <rPh sb="6" eb="8">
      <t>ソシキ</t>
    </rPh>
    <phoneticPr fontId="6"/>
  </si>
  <si>
    <t>短期大学士課程（専門職学科を含む）</t>
    <rPh sb="0" eb="2">
      <t>タンキ</t>
    </rPh>
    <rPh sb="2" eb="4">
      <t>ダイガク</t>
    </rPh>
    <rPh sb="3" eb="5">
      <t>ガクシ</t>
    </rPh>
    <rPh sb="5" eb="7">
      <t>カテイ</t>
    </rPh>
    <rPh sb="8" eb="11">
      <t>センモンショク</t>
    </rPh>
    <rPh sb="11" eb="13">
      <t>ガッカ</t>
    </rPh>
    <rPh sb="14" eb="15">
      <t>フク</t>
    </rPh>
    <phoneticPr fontId="6"/>
  </si>
  <si>
    <t>基　　幹　　教　　員</t>
    <rPh sb="0" eb="1">
      <t>モト</t>
    </rPh>
    <rPh sb="3" eb="4">
      <t>ミキ</t>
    </rPh>
    <rPh sb="6" eb="7">
      <t>キョウ</t>
    </rPh>
    <rPh sb="9" eb="10">
      <t>イン</t>
    </rPh>
    <phoneticPr fontId="6"/>
  </si>
  <si>
    <t>基幹教員以外の教員
(助手を除く)</t>
    <rPh sb="11" eb="13">
      <t>ジョシュ</t>
    </rPh>
    <rPh sb="14" eb="15">
      <t>ノゾ</t>
    </rPh>
    <phoneticPr fontId="6"/>
  </si>
  <si>
    <t>備　　　　考</t>
    <rPh sb="0" eb="1">
      <t>ビ</t>
    </rPh>
    <rPh sb="5" eb="6">
      <t>コウ</t>
    </rPh>
    <phoneticPr fontId="6"/>
  </si>
  <si>
    <t>教授</t>
    <rPh sb="0" eb="2">
      <t>キョウジュ</t>
    </rPh>
    <phoneticPr fontId="6"/>
  </si>
  <si>
    <t>准教授</t>
    <rPh sb="0" eb="1">
      <t>ジュン</t>
    </rPh>
    <rPh sb="1" eb="3">
      <t>キョウジュ</t>
    </rPh>
    <phoneticPr fontId="6"/>
  </si>
  <si>
    <t>講師</t>
    <rPh sb="0" eb="2">
      <t>コウシ</t>
    </rPh>
    <phoneticPr fontId="6"/>
  </si>
  <si>
    <t>助教</t>
    <rPh sb="0" eb="1">
      <t>ジョ</t>
    </rPh>
    <rPh sb="1" eb="2">
      <t>キョウ</t>
    </rPh>
    <phoneticPr fontId="6"/>
  </si>
  <si>
    <t>基準数</t>
    <rPh sb="0" eb="2">
      <t>キジュン</t>
    </rPh>
    <rPh sb="2" eb="3">
      <t>スウ</t>
    </rPh>
    <phoneticPr fontId="6"/>
  </si>
  <si>
    <t>助手</t>
    <rPh sb="0" eb="2">
      <t>ジョシュ</t>
    </rPh>
    <phoneticPr fontId="6"/>
  </si>
  <si>
    <t>うち教授数</t>
    <rPh sb="2" eb="4">
      <t>キョウジュ</t>
    </rPh>
    <rPh sb="4" eb="5">
      <t>スウ</t>
    </rPh>
    <phoneticPr fontId="6"/>
  </si>
  <si>
    <t>うち実務家基幹教員数</t>
    <rPh sb="2" eb="4">
      <t>ジツム</t>
    </rPh>
    <rPh sb="4" eb="5">
      <t>カ</t>
    </rPh>
    <rPh sb="5" eb="7">
      <t>キカン</t>
    </rPh>
    <rPh sb="7" eb="9">
      <t>キョウイン</t>
    </rPh>
    <rPh sb="9" eb="10">
      <t>スウ</t>
    </rPh>
    <phoneticPr fontId="6"/>
  </si>
  <si>
    <t>うち２項該当数</t>
    <rPh sb="3" eb="4">
      <t>コウ</t>
    </rPh>
    <rPh sb="4" eb="6">
      <t>ガイトウ</t>
    </rPh>
    <rPh sb="6" eb="7">
      <t>スウ</t>
    </rPh>
    <phoneticPr fontId="6"/>
  </si>
  <si>
    <t>うちみなし基幹教員数</t>
    <rPh sb="5" eb="7">
      <t>キカン</t>
    </rPh>
    <rPh sb="7" eb="9">
      <t>キョウイン</t>
    </rPh>
    <rPh sb="9" eb="10">
      <t>スウ</t>
    </rPh>
    <phoneticPr fontId="6"/>
  </si>
  <si>
    <t>うち２項該当数</t>
    <rPh sb="3" eb="4">
      <t>コウ</t>
    </rPh>
    <rPh sb="4" eb="6">
      <t>ガイトウ</t>
    </rPh>
    <rPh sb="6" eb="7">
      <t>インズウ</t>
    </rPh>
    <phoneticPr fontId="6"/>
  </si>
  <si>
    <t>人</t>
    <rPh sb="0" eb="1">
      <t>ニン</t>
    </rPh>
    <phoneticPr fontId="6"/>
  </si>
  <si>
    <t>ａ．</t>
    <phoneticPr fontId="6"/>
  </si>
  <si>
    <t>ｂ．</t>
    <phoneticPr fontId="6"/>
  </si>
  <si>
    <t>小計（ａ～ｂ）</t>
    <phoneticPr fontId="6"/>
  </si>
  <si>
    <t>ｃ．</t>
    <phoneticPr fontId="6"/>
  </si>
  <si>
    <t>ｄ．</t>
    <phoneticPr fontId="6"/>
  </si>
  <si>
    <t>（短期大学（専門職学科含む）全体の入学定員に応じた教員数）</t>
    <rPh sb="1" eb="3">
      <t>タンキ</t>
    </rPh>
    <rPh sb="3" eb="5">
      <t>ダイガク</t>
    </rPh>
    <rPh sb="5" eb="7">
      <t>センモン</t>
    </rPh>
    <rPh sb="7" eb="8">
      <t>ショク</t>
    </rPh>
    <rPh sb="8" eb="10">
      <t>ガッカ</t>
    </rPh>
    <rPh sb="10" eb="11">
      <t>フク</t>
    </rPh>
    <rPh sb="13" eb="15">
      <t>ゼンタイ</t>
    </rPh>
    <rPh sb="17" eb="19">
      <t>ニュウガク</t>
    </rPh>
    <rPh sb="18" eb="20">
      <t>テイイン</t>
    </rPh>
    <rPh sb="21" eb="22">
      <t>オウ</t>
    </rPh>
    <rPh sb="24" eb="27">
      <t>キョウインスウ</t>
    </rPh>
    <phoneticPr fontId="6"/>
  </si>
  <si>
    <t>基幹教員以外の教員(助手を除く)</t>
    <phoneticPr fontId="6"/>
  </si>
  <si>
    <t>備　　　考</t>
    <phoneticPr fontId="6"/>
  </si>
  <si>
    <t>○○専攻</t>
    <rPh sb="2" eb="4">
      <t>センコウ</t>
    </rPh>
    <phoneticPr fontId="6"/>
  </si>
  <si>
    <t>施設・設備等</t>
    <rPh sb="0" eb="2">
      <t>シセツ</t>
    </rPh>
    <rPh sb="3" eb="6">
      <t>セツビトウ</t>
    </rPh>
    <phoneticPr fontId="6"/>
  </si>
  <si>
    <t>校地等</t>
    <rPh sb="0" eb="2">
      <t>コウチ</t>
    </rPh>
    <rPh sb="2" eb="3">
      <t>トウ</t>
    </rPh>
    <phoneticPr fontId="6"/>
  </si>
  <si>
    <t>区　　　分</t>
    <rPh sb="0" eb="1">
      <t>ク</t>
    </rPh>
    <rPh sb="4" eb="5">
      <t>ブン</t>
    </rPh>
    <phoneticPr fontId="6"/>
  </si>
  <si>
    <t>基準面積</t>
    <rPh sb="0" eb="2">
      <t>キジュン</t>
    </rPh>
    <rPh sb="2" eb="4">
      <t>メンセキ</t>
    </rPh>
    <phoneticPr fontId="6"/>
  </si>
  <si>
    <t>専用</t>
    <rPh sb="0" eb="2">
      <t>センヨウ</t>
    </rPh>
    <phoneticPr fontId="6"/>
  </si>
  <si>
    <t>共用</t>
    <rPh sb="0" eb="2">
      <t>キョウヨウ</t>
    </rPh>
    <phoneticPr fontId="6"/>
  </si>
  <si>
    <t>共用する他の学校等の専用</t>
    <rPh sb="0" eb="2">
      <t>キョウヨウ</t>
    </rPh>
    <rPh sb="4" eb="5">
      <t>タ</t>
    </rPh>
    <rPh sb="6" eb="8">
      <t>ガッコウ</t>
    </rPh>
    <rPh sb="8" eb="9">
      <t>トウ</t>
    </rPh>
    <rPh sb="10" eb="12">
      <t>センヨウ</t>
    </rPh>
    <phoneticPr fontId="6"/>
  </si>
  <si>
    <t>校舎敷地面積</t>
    <rPh sb="0" eb="1">
      <t>コウ</t>
    </rPh>
    <rPh sb="1" eb="2">
      <t>シャ</t>
    </rPh>
    <rPh sb="2" eb="4">
      <t>シキチ</t>
    </rPh>
    <rPh sb="4" eb="6">
      <t>メンセキ</t>
    </rPh>
    <phoneticPr fontId="6"/>
  </si>
  <si>
    <t>㎡</t>
    <phoneticPr fontId="6"/>
  </si>
  <si>
    <t>運 動 場 用 地</t>
    <rPh sb="0" eb="1">
      <t>ウン</t>
    </rPh>
    <rPh sb="2" eb="3">
      <t>ドウ</t>
    </rPh>
    <rPh sb="4" eb="5">
      <t>バ</t>
    </rPh>
    <rPh sb="6" eb="7">
      <t>ヨウ</t>
    </rPh>
    <rPh sb="8" eb="9">
      <t>チ</t>
    </rPh>
    <phoneticPr fontId="6"/>
  </si>
  <si>
    <t>校地面積計</t>
    <rPh sb="0" eb="1">
      <t>コウ</t>
    </rPh>
    <rPh sb="1" eb="3">
      <t>ジメン</t>
    </rPh>
    <rPh sb="3" eb="4">
      <t>セキ</t>
    </rPh>
    <rPh sb="4" eb="5">
      <t>ケイ</t>
    </rPh>
    <phoneticPr fontId="6"/>
  </si>
  <si>
    <t>その他</t>
    <rPh sb="2" eb="3">
      <t>ホカ</t>
    </rPh>
    <phoneticPr fontId="6"/>
  </si>
  <si>
    <t>校　　舎　　等</t>
    <rPh sb="0" eb="1">
      <t>コウ</t>
    </rPh>
    <rPh sb="3" eb="4">
      <t>シャ</t>
    </rPh>
    <rPh sb="6" eb="7">
      <t>トウ</t>
    </rPh>
    <phoneticPr fontId="6"/>
  </si>
  <si>
    <t>校舎面積計</t>
    <rPh sb="0" eb="2">
      <t>コウシャ</t>
    </rPh>
    <rPh sb="2" eb="4">
      <t>メンセキ</t>
    </rPh>
    <rPh sb="4" eb="5">
      <t>ケイ</t>
    </rPh>
    <phoneticPr fontId="6"/>
  </si>
  <si>
    <t>教員研究室</t>
    <rPh sb="0" eb="2">
      <t>キョウイン</t>
    </rPh>
    <rPh sb="2" eb="5">
      <t>ケンキュウシツ</t>
    </rPh>
    <phoneticPr fontId="6"/>
  </si>
  <si>
    <t>学部・研究科等の名称</t>
  </si>
  <si>
    <t>室　　　数</t>
    <phoneticPr fontId="6"/>
  </si>
  <si>
    <t>室</t>
    <rPh sb="0" eb="1">
      <t>シツ</t>
    </rPh>
    <phoneticPr fontId="6"/>
  </si>
  <si>
    <t>教室等施設</t>
    <rPh sb="0" eb="2">
      <t>キョウシツ</t>
    </rPh>
    <rPh sb="2" eb="3">
      <t>トウ</t>
    </rPh>
    <rPh sb="3" eb="5">
      <t>シセツ</t>
    </rPh>
    <phoneticPr fontId="6"/>
  </si>
  <si>
    <t>講義室</t>
    <rPh sb="0" eb="3">
      <t>コウギシツ</t>
    </rPh>
    <phoneticPr fontId="6"/>
  </si>
  <si>
    <t>演習室</t>
    <rPh sb="0" eb="2">
      <t>エンシュウ</t>
    </rPh>
    <rPh sb="2" eb="3">
      <t>シツ</t>
    </rPh>
    <phoneticPr fontId="6"/>
  </si>
  <si>
    <t>実験演習室</t>
    <rPh sb="0" eb="2">
      <t>ジッケン</t>
    </rPh>
    <rPh sb="2" eb="4">
      <t>エンシュウ</t>
    </rPh>
    <rPh sb="4" eb="5">
      <t>シツ</t>
    </rPh>
    <phoneticPr fontId="6"/>
  </si>
  <si>
    <t>情報処理学習施設</t>
  </si>
  <si>
    <t>語学学習施設</t>
    <rPh sb="0" eb="2">
      <t>ゴガク</t>
    </rPh>
    <rPh sb="2" eb="4">
      <t>ガクシュウ</t>
    </rPh>
    <rPh sb="4" eb="6">
      <t>シセツ</t>
    </rPh>
    <phoneticPr fontId="6"/>
  </si>
  <si>
    <t>○○キャンパス教室等施設</t>
    <rPh sb="7" eb="9">
      <t>キョウシツ</t>
    </rPh>
    <rPh sb="9" eb="10">
      <t>トウ</t>
    </rPh>
    <rPh sb="10" eb="12">
      <t>シセツ</t>
    </rPh>
    <phoneticPr fontId="6"/>
  </si>
  <si>
    <t>△△キャンパス教室等施設</t>
    <rPh sb="7" eb="9">
      <t>キョウシツ</t>
    </rPh>
    <rPh sb="9" eb="10">
      <t>トウ</t>
    </rPh>
    <rPh sb="10" eb="12">
      <t>シセツ</t>
    </rPh>
    <phoneticPr fontId="6"/>
  </si>
  <si>
    <t>サテライトキャンパス等</t>
    <rPh sb="10" eb="11">
      <t>トウ</t>
    </rPh>
    <phoneticPr fontId="6"/>
  </si>
  <si>
    <t>図書館・図書資料等</t>
    <rPh sb="4" eb="6">
      <t>トショ</t>
    </rPh>
    <rPh sb="6" eb="8">
      <t>シリョウ</t>
    </rPh>
    <rPh sb="8" eb="9">
      <t>トウ</t>
    </rPh>
    <phoneticPr fontId="6"/>
  </si>
  <si>
    <t>図書館等の名称</t>
    <rPh sb="0" eb="3">
      <t>トショカン</t>
    </rPh>
    <rPh sb="3" eb="4">
      <t>トウ</t>
    </rPh>
    <rPh sb="5" eb="7">
      <t>メイショウ</t>
    </rPh>
    <phoneticPr fontId="6"/>
  </si>
  <si>
    <t>面積</t>
    <rPh sb="0" eb="2">
      <t>メンセキ</t>
    </rPh>
    <phoneticPr fontId="6"/>
  </si>
  <si>
    <t>閲覧座席数</t>
    <rPh sb="0" eb="2">
      <t>エツラン</t>
    </rPh>
    <rPh sb="2" eb="5">
      <t>ザセキスウ</t>
    </rPh>
    <phoneticPr fontId="6"/>
  </si>
  <si>
    <t>○○図書館本館</t>
    <rPh sb="2" eb="5">
      <t>トショカン</t>
    </rPh>
    <rPh sb="5" eb="7">
      <t>ホンカン</t>
    </rPh>
    <phoneticPr fontId="6"/>
  </si>
  <si>
    <t>席</t>
    <rPh sb="0" eb="1">
      <t>セキ</t>
    </rPh>
    <phoneticPr fontId="6"/>
  </si>
  <si>
    <t>○○図書館△△分館</t>
    <rPh sb="2" eb="5">
      <t>トショカン</t>
    </rPh>
    <rPh sb="7" eb="9">
      <t>ブンカン</t>
    </rPh>
    <phoneticPr fontId="6"/>
  </si>
  <si>
    <t>サテライトキャンパス</t>
    <phoneticPr fontId="6"/>
  </si>
  <si>
    <t>図書〔うち外国書〕</t>
    <rPh sb="0" eb="2">
      <t>トショ</t>
    </rPh>
    <phoneticPr fontId="6"/>
  </si>
  <si>
    <t>学術雑誌〔うち外国書〕</t>
  </si>
  <si>
    <t>電子ジャーナル〔うち国外〕</t>
    <rPh sb="10" eb="12">
      <t>コクガイ</t>
    </rPh>
    <phoneticPr fontId="6"/>
  </si>
  <si>
    <t>種</t>
    <phoneticPr fontId="6"/>
  </si>
  <si>
    <t>△△図書館△△分館</t>
    <rPh sb="2" eb="5">
      <t>トショカン</t>
    </rPh>
    <rPh sb="7" eb="9">
      <t>ブンカン</t>
    </rPh>
    <phoneticPr fontId="6"/>
  </si>
  <si>
    <t>種</t>
    <rPh sb="0" eb="1">
      <t>シュ</t>
    </rPh>
    <phoneticPr fontId="6"/>
  </si>
  <si>
    <t>体育館</t>
    <rPh sb="0" eb="3">
      <t>タイイクカン</t>
    </rPh>
    <phoneticPr fontId="6"/>
  </si>
  <si>
    <t>○○キャンパス</t>
    <phoneticPr fontId="6"/>
  </si>
  <si>
    <t>△△キャンパス</t>
    <phoneticPr fontId="6"/>
  </si>
  <si>
    <t>［注］</t>
    <phoneticPr fontId="4"/>
  </si>
  <si>
    <t>１　学科・専攻課程、専攻科、別科、研究所等ごとに記載してください（通信教育課程を含む）。</t>
    <rPh sb="7" eb="9">
      <t>カテイ</t>
    </rPh>
    <rPh sb="10" eb="13">
      <t>センコウカ</t>
    </rPh>
    <rPh sb="14" eb="16">
      <t>ベッカ</t>
    </rPh>
    <rPh sb="33" eb="35">
      <t>ツウシン</t>
    </rPh>
    <phoneticPr fontId="6"/>
  </si>
  <si>
    <t>　　の名称」や「備考欄」にそのことがわかるよう記載してください。</t>
    <phoneticPr fontId="6"/>
  </si>
  <si>
    <t>３　教養教育科目、外国語科目、保健体育科目、教職科目等を担当する独立の組織や、附置研究所、附属病院等がある場合には、</t>
    <phoneticPr fontId="6"/>
  </si>
  <si>
    <t>　　「別科等」の欄に記載してください。</t>
    <rPh sb="3" eb="5">
      <t>ベッカ</t>
    </rPh>
    <rPh sb="5" eb="6">
      <t>トウ</t>
    </rPh>
    <phoneticPr fontId="6"/>
  </si>
  <si>
    <t>４　所在地について、２以上の校地において行う場合で当該校地にキャンパス名称があれば、当該所在地の後に「○○キャンパス」</t>
    <rPh sb="2" eb="5">
      <t>ショザイチ</t>
    </rPh>
    <rPh sb="11" eb="13">
      <t>イジョウ</t>
    </rPh>
    <rPh sb="14" eb="16">
      <t>コウチ</t>
    </rPh>
    <rPh sb="20" eb="21">
      <t>オコナ</t>
    </rPh>
    <rPh sb="22" eb="24">
      <t>バアイ</t>
    </rPh>
    <rPh sb="25" eb="27">
      <t>トウガイ</t>
    </rPh>
    <rPh sb="27" eb="29">
      <t>コウチ</t>
    </rPh>
    <rPh sb="35" eb="37">
      <t>メイショウ</t>
    </rPh>
    <rPh sb="42" eb="44">
      <t>トウガイ</t>
    </rPh>
    <rPh sb="44" eb="47">
      <t>ショザイチ</t>
    </rPh>
    <rPh sb="48" eb="49">
      <t>アト</t>
    </rPh>
    <phoneticPr fontId="6"/>
  </si>
  <si>
    <t>　　と記載してください。</t>
    <rPh sb="3" eb="5">
      <t>キサイ</t>
    </rPh>
    <phoneticPr fontId="6"/>
  </si>
  <si>
    <t>　　・短期大学設置基準第22条別表第一イ及びロ（備考に規定する事項を含む。）</t>
    <rPh sb="3" eb="5">
      <t>タンキ</t>
    </rPh>
    <phoneticPr fontId="6"/>
  </si>
  <si>
    <t>　　など短期大学設置基準上「校地」に算入できない面積は「校地等」の「その他」の欄に記入してください。</t>
    <rPh sb="4" eb="6">
      <t>タンキ</t>
    </rPh>
    <rPh sb="6" eb="8">
      <t>ダイガク</t>
    </rPh>
    <rPh sb="8" eb="10">
      <t>セッチ</t>
    </rPh>
    <rPh sb="10" eb="12">
      <t>キジュン</t>
    </rPh>
    <rPh sb="12" eb="13">
      <t>ウエ</t>
    </rPh>
    <rPh sb="14" eb="16">
      <t>コウチ</t>
    </rPh>
    <rPh sb="18" eb="20">
      <t>サンニュウ</t>
    </rPh>
    <rPh sb="28" eb="30">
      <t>コウチ</t>
    </rPh>
    <rPh sb="30" eb="31">
      <t>トウ</t>
    </rPh>
    <rPh sb="41" eb="43">
      <t>キニュウ</t>
    </rPh>
    <phoneticPr fontId="6"/>
  </si>
  <si>
    <t>　　としてください。</t>
    <phoneticPr fontId="6"/>
  </si>
  <si>
    <t>　　大学が他の学校等と共用する面積を記入してください。「共用する他の学校等の専用」の欄には、当該短期大学の敷地を共用する</t>
    <rPh sb="48" eb="50">
      <t>タンキ</t>
    </rPh>
    <phoneticPr fontId="6"/>
  </si>
  <si>
    <t>　　他の学校等が専用で使用する敷地面積を記入してください。</t>
    <phoneticPr fontId="6"/>
  </si>
  <si>
    <t>　　校舎等の施設の面積としてください。</t>
    <phoneticPr fontId="6"/>
  </si>
  <si>
    <t>学科・専攻課程名</t>
    <rPh sb="0" eb="2">
      <t>ガッカ</t>
    </rPh>
    <rPh sb="3" eb="5">
      <t>センコウ</t>
    </rPh>
    <rPh sb="5" eb="7">
      <t>カテイ</t>
    </rPh>
    <rPh sb="7" eb="8">
      <t>メイ</t>
    </rPh>
    <phoneticPr fontId="4"/>
  </si>
  <si>
    <t>項目</t>
    <rPh sb="0" eb="2">
      <t>コウモク</t>
    </rPh>
    <phoneticPr fontId="6"/>
  </si>
  <si>
    <t>入学定員に対する平均比率</t>
    <rPh sb="0" eb="2">
      <t>ニュウガク</t>
    </rPh>
    <rPh sb="2" eb="4">
      <t>テイイン</t>
    </rPh>
    <rPh sb="5" eb="6">
      <t>タイ</t>
    </rPh>
    <rPh sb="8" eb="10">
      <t>ヘイキン</t>
    </rPh>
    <rPh sb="10" eb="12">
      <t>ヒリツ</t>
    </rPh>
    <phoneticPr fontId="6"/>
  </si>
  <si>
    <t>備　考</t>
    <rPh sb="0" eb="1">
      <t>ソナエ</t>
    </rPh>
    <rPh sb="2" eb="3">
      <t>コウ</t>
    </rPh>
    <phoneticPr fontId="4"/>
  </si>
  <si>
    <t>○○学科（○○専攻）</t>
    <rPh sb="2" eb="4">
      <t>ガッカ</t>
    </rPh>
    <rPh sb="7" eb="9">
      <t>センコウ</t>
    </rPh>
    <phoneticPr fontId="6"/>
  </si>
  <si>
    <t>志願者数</t>
    <rPh sb="0" eb="3">
      <t>シガンシャ</t>
    </rPh>
    <rPh sb="3" eb="4">
      <t>スウ</t>
    </rPh>
    <phoneticPr fontId="4"/>
  </si>
  <si>
    <t>合格者数</t>
    <rPh sb="0" eb="3">
      <t>ゴウカクシャ</t>
    </rPh>
    <rPh sb="3" eb="4">
      <t>スウ</t>
    </rPh>
    <phoneticPr fontId="4"/>
  </si>
  <si>
    <t>入学者数(A)</t>
    <rPh sb="0" eb="3">
      <t>ニュウガクシャ</t>
    </rPh>
    <rPh sb="3" eb="4">
      <t>スウ</t>
    </rPh>
    <phoneticPr fontId="4"/>
  </si>
  <si>
    <t>入学定員(B)</t>
    <rPh sb="0" eb="2">
      <t>ニュウガク</t>
    </rPh>
    <rPh sb="2" eb="4">
      <t>テイイン</t>
    </rPh>
    <phoneticPr fontId="4"/>
  </si>
  <si>
    <t>入学定員充足率（A/B）</t>
    <rPh sb="0" eb="2">
      <t>ニュウガク</t>
    </rPh>
    <rPh sb="2" eb="4">
      <t>テイイン</t>
    </rPh>
    <rPh sb="4" eb="7">
      <t>ジュウソクリツ</t>
    </rPh>
    <phoneticPr fontId="4"/>
  </si>
  <si>
    <t>在籍学生数(C)</t>
    <rPh sb="0" eb="2">
      <t>ザイセキ</t>
    </rPh>
    <rPh sb="2" eb="4">
      <t>ガクセイ</t>
    </rPh>
    <rPh sb="4" eb="5">
      <t>スウ</t>
    </rPh>
    <phoneticPr fontId="4"/>
  </si>
  <si>
    <t>収容定員(D)</t>
    <rPh sb="0" eb="2">
      <t>シュウヨウ</t>
    </rPh>
    <rPh sb="2" eb="4">
      <t>テイイン</t>
    </rPh>
    <phoneticPr fontId="4"/>
  </si>
  <si>
    <t>収容定員充足率（C/D）</t>
    <rPh sb="0" eb="2">
      <t>シュウヨウ</t>
    </rPh>
    <rPh sb="2" eb="4">
      <t>テイイン</t>
    </rPh>
    <rPh sb="4" eb="7">
      <t>ジュウソクリツ</t>
    </rPh>
    <phoneticPr fontId="4"/>
  </si>
  <si>
    <t>入学者数(E)</t>
    <rPh sb="0" eb="3">
      <t>ニュウガクシャ</t>
    </rPh>
    <rPh sb="3" eb="4">
      <t>スウ</t>
    </rPh>
    <phoneticPr fontId="4"/>
  </si>
  <si>
    <t>入学定員(F)</t>
    <rPh sb="0" eb="2">
      <t>ニュウガク</t>
    </rPh>
    <rPh sb="2" eb="4">
      <t>テイイン</t>
    </rPh>
    <phoneticPr fontId="4"/>
  </si>
  <si>
    <t>入学定員充足率（E/F）</t>
    <phoneticPr fontId="4"/>
  </si>
  <si>
    <t>在籍学生数(G)</t>
    <rPh sb="0" eb="2">
      <t>ザイセキ</t>
    </rPh>
    <rPh sb="2" eb="4">
      <t>ガクセイ</t>
    </rPh>
    <rPh sb="4" eb="5">
      <t>スウ</t>
    </rPh>
    <phoneticPr fontId="4"/>
  </si>
  <si>
    <t>収容定員(H)</t>
    <rPh sb="0" eb="2">
      <t>シュウヨウ</t>
    </rPh>
    <rPh sb="2" eb="4">
      <t>テイイン</t>
    </rPh>
    <phoneticPr fontId="4"/>
  </si>
  <si>
    <t>収容定員充足率（G/H）</t>
    <rPh sb="0" eb="4">
      <t>シュウヨウテイイン</t>
    </rPh>
    <rPh sb="4" eb="7">
      <t>ジュウソクリツ</t>
    </rPh>
    <phoneticPr fontId="4"/>
  </si>
  <si>
    <t>学科（専攻課程）合計</t>
    <rPh sb="0" eb="2">
      <t>ガッカ</t>
    </rPh>
    <rPh sb="3" eb="5">
      <t>センコウ</t>
    </rPh>
    <rPh sb="5" eb="7">
      <t>カテイ</t>
    </rPh>
    <rPh sb="8" eb="10">
      <t>ゴウケイ</t>
    </rPh>
    <phoneticPr fontId="4"/>
  </si>
  <si>
    <t>入学者数（I)</t>
    <rPh sb="0" eb="3">
      <t>ニュウガクシャ</t>
    </rPh>
    <rPh sb="3" eb="4">
      <t>スウ</t>
    </rPh>
    <phoneticPr fontId="4"/>
  </si>
  <si>
    <t>入学定員（J)</t>
    <rPh sb="0" eb="2">
      <t>ニュウガク</t>
    </rPh>
    <rPh sb="2" eb="4">
      <t>テイイン</t>
    </rPh>
    <phoneticPr fontId="4"/>
  </si>
  <si>
    <t>入学定員充足率（I/J）</t>
    <rPh sb="0" eb="4">
      <t>ニュウガクテイイン</t>
    </rPh>
    <rPh sb="4" eb="7">
      <t>ジュウソクリツ</t>
    </rPh>
    <phoneticPr fontId="4"/>
  </si>
  <si>
    <t>在籍学生数（K)</t>
    <rPh sb="0" eb="2">
      <t>ザイセキ</t>
    </rPh>
    <rPh sb="2" eb="4">
      <t>ガクセイ</t>
    </rPh>
    <rPh sb="4" eb="5">
      <t>スウ</t>
    </rPh>
    <phoneticPr fontId="4"/>
  </si>
  <si>
    <t>収容定員（L)</t>
    <rPh sb="0" eb="2">
      <t>シュウヨウ</t>
    </rPh>
    <rPh sb="2" eb="4">
      <t>テイイン</t>
    </rPh>
    <phoneticPr fontId="4"/>
  </si>
  <si>
    <t>収容定員充足率（K/L）</t>
    <rPh sb="0" eb="2">
      <t>シュウヨウ</t>
    </rPh>
    <rPh sb="2" eb="7">
      <t>テイインジュウソクリツ</t>
    </rPh>
    <phoneticPr fontId="4"/>
  </si>
  <si>
    <t>入学定員</t>
    <rPh sb="0" eb="2">
      <t>ニュウガク</t>
    </rPh>
    <rPh sb="2" eb="4">
      <t>テイイン</t>
    </rPh>
    <phoneticPr fontId="6"/>
  </si>
  <si>
    <t>入学者数</t>
    <rPh sb="0" eb="3">
      <t>ニュウガクシャ</t>
    </rPh>
    <rPh sb="3" eb="4">
      <t>スウ</t>
    </rPh>
    <phoneticPr fontId="6"/>
  </si>
  <si>
    <t>収容定員</t>
    <rPh sb="0" eb="2">
      <t>シュウヨウ</t>
    </rPh>
    <rPh sb="2" eb="4">
      <t>テイイン</t>
    </rPh>
    <phoneticPr fontId="6"/>
  </si>
  <si>
    <t>在籍学生数</t>
    <rPh sb="0" eb="2">
      <t>ザイセキ</t>
    </rPh>
    <rPh sb="2" eb="4">
      <t>ガクセイ</t>
    </rPh>
    <rPh sb="4" eb="5">
      <t>スウ</t>
    </rPh>
    <phoneticPr fontId="6"/>
  </si>
  <si>
    <t>１　学生を募集している学科・専攻課程、専攻科・別科等ごとに行を追加して作成してください。</t>
    <rPh sb="2" eb="4">
      <t>_x0000__x0000__x0000__x0000_</t>
    </rPh>
    <rPh sb="5" eb="7">
      <t>_x0000__x0000__x0000__x0000_</t>
    </rPh>
    <rPh sb="11" eb="13">
      <t>_x0000__x0000__x0000_</t>
    </rPh>
    <rPh sb="14" eb="16">
      <t>_x0000__x0000__x0000__x0000_</t>
    </rPh>
    <rPh sb="16" eb="18">
      <t>カテイ</t>
    </rPh>
    <rPh sb="19" eb="22">
      <t>_x0000__x0000__x0000__x0000__x0000_</t>
    </rPh>
    <rPh sb="23" eb="25">
      <t/>
    </rPh>
    <rPh sb="25" eb="26">
      <t>サク</t>
    </rPh>
    <rPh sb="29" eb="30">
      <t>セイト</t>
    </rPh>
    <rPh sb="31" eb="33">
      <t>ウ坮_x0002_</t>
    </rPh>
    <rPh sb="35" eb="37">
      <t/>
    </rPh>
    <phoneticPr fontId="6"/>
  </si>
  <si>
    <t>　　なお、学科・専攻課程を追加する場合は、直下に追加しないと集計値がずれてしまうので、注意して下さい。</t>
    <rPh sb="5" eb="7">
      <t>ガッカ</t>
    </rPh>
    <rPh sb="8" eb="10">
      <t>センコウ</t>
    </rPh>
    <rPh sb="10" eb="12">
      <t>カテイ</t>
    </rPh>
    <rPh sb="13" eb="15">
      <t>ツイカ</t>
    </rPh>
    <rPh sb="17" eb="19">
      <t>バアイ</t>
    </rPh>
    <rPh sb="21" eb="23">
      <t>チョッカ</t>
    </rPh>
    <rPh sb="24" eb="26">
      <t>ツイカ</t>
    </rPh>
    <rPh sb="30" eb="32">
      <t>シュウケイ</t>
    </rPh>
    <rPh sb="32" eb="33">
      <t>チ</t>
    </rPh>
    <rPh sb="43" eb="45">
      <t>チュウイ</t>
    </rPh>
    <rPh sb="47" eb="48">
      <t>クダ</t>
    </rPh>
    <phoneticPr fontId="6"/>
  </si>
  <si>
    <t>２　昼夜開講制をとっている学科・専攻課程等については、昼間主コースと夜間主コースにそれぞれ分けて記入してください。</t>
    <rPh sb="13" eb="15">
      <t>ガッカ</t>
    </rPh>
    <rPh sb="16" eb="18">
      <t>センコウ</t>
    </rPh>
    <rPh sb="18" eb="20">
      <t>カテイ</t>
    </rPh>
    <rPh sb="20" eb="21">
      <t>トウ</t>
    </rPh>
    <phoneticPr fontId="6"/>
  </si>
  <si>
    <t>３　学科・専攻課程の改組等により、新旧の学科・専攻課程が併存している場合には、新旧両方を併記し、「備考」に記載してください。</t>
    <rPh sb="5" eb="7">
      <t>センコウ</t>
    </rPh>
    <rPh sb="7" eb="9">
      <t>カテイ</t>
    </rPh>
    <rPh sb="23" eb="25">
      <t>センコウ</t>
    </rPh>
    <rPh sb="25" eb="27">
      <t>カテイ</t>
    </rPh>
    <phoneticPr fontId="6"/>
  </si>
  <si>
    <t>４　学科・専攻課程、専攻科等が完成年度に達していない場合、その旨を備考に記載してください。</t>
    <rPh sb="2" eb="4">
      <t>ガッカ</t>
    </rPh>
    <rPh sb="5" eb="7">
      <t>センコウ</t>
    </rPh>
    <rPh sb="7" eb="9">
      <t>カテイ</t>
    </rPh>
    <rPh sb="12" eb="13">
      <t>カ</t>
    </rPh>
    <rPh sb="31" eb="32">
      <t>ムネ</t>
    </rPh>
    <rPh sb="33" eb="35">
      <t>ビコウ</t>
    </rPh>
    <rPh sb="36" eb="38">
      <t>キサイ</t>
    </rPh>
    <phoneticPr fontId="6"/>
  </si>
  <si>
    <t>５　募集定員が若干名の場合は、「0」と記載し、入学者数については実入学者数を記載してください。</t>
    <rPh sb="2" eb="4">
      <t>ボシュウ</t>
    </rPh>
    <rPh sb="4" eb="6">
      <t>テイイン</t>
    </rPh>
    <rPh sb="7" eb="9">
      <t>ジャッカン</t>
    </rPh>
    <rPh sb="9" eb="10">
      <t>メイ</t>
    </rPh>
    <rPh sb="11" eb="13">
      <t>バアイ</t>
    </rPh>
    <rPh sb="19" eb="21">
      <t>キサイ</t>
    </rPh>
    <rPh sb="23" eb="26">
      <t>ニュウガクシャ</t>
    </rPh>
    <rPh sb="26" eb="27">
      <t>スウ</t>
    </rPh>
    <rPh sb="32" eb="33">
      <t>ジツ</t>
    </rPh>
    <rPh sb="33" eb="36">
      <t>ニュウガクシャ</t>
    </rPh>
    <rPh sb="36" eb="37">
      <t>スウ</t>
    </rPh>
    <rPh sb="38" eb="40">
      <t>キサイ</t>
    </rPh>
    <phoneticPr fontId="6"/>
  </si>
  <si>
    <t>６　入学定員充足率は、入学定員に対する入学者の割合、収容定員充足率は、収容定員に対する在籍学生数の割合としてください。</t>
    <rPh sb="2" eb="4">
      <t>ニュウガク</t>
    </rPh>
    <rPh sb="4" eb="6">
      <t>テイイン</t>
    </rPh>
    <rPh sb="6" eb="9">
      <t>ジュウソクリツ</t>
    </rPh>
    <rPh sb="11" eb="13">
      <t>ニュウガク</t>
    </rPh>
    <rPh sb="13" eb="15">
      <t>テイイン</t>
    </rPh>
    <rPh sb="16" eb="17">
      <t>タイ</t>
    </rPh>
    <rPh sb="19" eb="22">
      <t>ニュウガクシャ</t>
    </rPh>
    <rPh sb="23" eb="25">
      <t>ワリアイ</t>
    </rPh>
    <rPh sb="26" eb="28">
      <t>シュウヨウ</t>
    </rPh>
    <rPh sb="28" eb="30">
      <t>テイイン</t>
    </rPh>
    <rPh sb="30" eb="33">
      <t>ジュウソクリツ</t>
    </rPh>
    <rPh sb="35" eb="37">
      <t>シュウヨウ</t>
    </rPh>
    <rPh sb="37" eb="39">
      <t>テイイン</t>
    </rPh>
    <rPh sb="40" eb="41">
      <t>タイ</t>
    </rPh>
    <rPh sb="43" eb="45">
      <t>ザイセキ</t>
    </rPh>
    <rPh sb="45" eb="48">
      <t>ガクセイスウ</t>
    </rPh>
    <rPh sb="49" eb="51">
      <t>ワリアイ</t>
    </rPh>
    <phoneticPr fontId="6"/>
  </si>
  <si>
    <t>７　入学定員に対する平均比率は、過去５年分の入学定員に対する入学者の比率を平均したものが自動計算されます。</t>
    <rPh sb="2" eb="4">
      <t>ニュウガク</t>
    </rPh>
    <rPh sb="4" eb="6">
      <t>テイイン</t>
    </rPh>
    <rPh sb="7" eb="8">
      <t>タイ</t>
    </rPh>
    <rPh sb="10" eb="12">
      <t>ヘイキン</t>
    </rPh>
    <rPh sb="12" eb="14">
      <t>ヒリツ</t>
    </rPh>
    <rPh sb="16" eb="18">
      <t>カコ</t>
    </rPh>
    <rPh sb="19" eb="20">
      <t>ネン</t>
    </rPh>
    <rPh sb="20" eb="21">
      <t>ブン</t>
    </rPh>
    <rPh sb="22" eb="24">
      <t>ニュウガク</t>
    </rPh>
    <rPh sb="24" eb="26">
      <t>テイイン</t>
    </rPh>
    <rPh sb="27" eb="28">
      <t>タイ</t>
    </rPh>
    <rPh sb="30" eb="33">
      <t>ニュウガクシャ</t>
    </rPh>
    <rPh sb="34" eb="36">
      <t>ヒリツ</t>
    </rPh>
    <rPh sb="37" eb="39">
      <t>ヘイキン</t>
    </rPh>
    <rPh sb="44" eb="46">
      <t>ジドウ</t>
    </rPh>
    <rPh sb="46" eb="48">
      <t>ケイサン</t>
    </rPh>
    <phoneticPr fontId="6"/>
  </si>
  <si>
    <t>８　最新年度の秋入学については別途確認します。</t>
    <rPh sb="2" eb="4">
      <t>サイシン</t>
    </rPh>
    <rPh sb="4" eb="6">
      <t>ネンド</t>
    </rPh>
    <rPh sb="6" eb="8">
      <t>トウネンド</t>
    </rPh>
    <rPh sb="7" eb="8">
      <t>アキ</t>
    </rPh>
    <rPh sb="8" eb="10">
      <t>ニュウガク</t>
    </rPh>
    <rPh sb="15" eb="17">
      <t>ベット</t>
    </rPh>
    <rPh sb="17" eb="19">
      <t>カクニン</t>
    </rPh>
    <phoneticPr fontId="6"/>
  </si>
  <si>
    <t>９　編入学の定員を設定している場合、入学定員には編入学の定員を加えないでください。</t>
    <rPh sb="9" eb="11">
      <t>セッテイ</t>
    </rPh>
    <rPh sb="15" eb="17">
      <t>バアイ</t>
    </rPh>
    <rPh sb="18" eb="20">
      <t>ニュウガク</t>
    </rPh>
    <rPh sb="20" eb="22">
      <t>テイイン</t>
    </rPh>
    <rPh sb="24" eb="27">
      <t>ヘンニュウガク</t>
    </rPh>
    <rPh sb="28" eb="30">
      <t>テイイン</t>
    </rPh>
    <rPh sb="31" eb="32">
      <t>クワ</t>
    </rPh>
    <phoneticPr fontId="6"/>
  </si>
  <si>
    <r>
      <rPr>
        <sz val="10"/>
        <rFont val="ＭＳ 明朝"/>
        <family val="1"/>
        <charset val="128"/>
      </rPr>
      <t>令和</t>
    </r>
    <r>
      <rPr>
        <sz val="10"/>
        <rFont val="Century"/>
        <family val="1"/>
      </rPr>
      <t>6</t>
    </r>
    <r>
      <rPr>
        <sz val="10"/>
        <rFont val="ＭＳ 明朝"/>
        <family val="1"/>
        <charset val="128"/>
      </rPr>
      <t>年度</t>
    </r>
    <phoneticPr fontId="3"/>
  </si>
  <si>
    <t>◆認証評価共通基礎データ様式【改正前基準】についての注意事項</t>
    <rPh sb="1" eb="3">
      <t>ニンショウ</t>
    </rPh>
    <rPh sb="3" eb="5">
      <t>ヒョウカ</t>
    </rPh>
    <rPh sb="5" eb="7">
      <t>キョウツウ</t>
    </rPh>
    <rPh sb="7" eb="9">
      <t>キソ</t>
    </rPh>
    <rPh sb="12" eb="14">
      <t>ヨウシキ</t>
    </rPh>
    <rPh sb="15" eb="18">
      <t>カイセイマエ</t>
    </rPh>
    <rPh sb="18" eb="20">
      <t>キジュン</t>
    </rPh>
    <rPh sb="26" eb="28">
      <t>チュウイ</t>
    </rPh>
    <rPh sb="28" eb="30">
      <t>ジコウ</t>
    </rPh>
    <phoneticPr fontId="3"/>
  </si>
  <si>
    <t>教員組織</t>
    <rPh sb="0" eb="2">
      <t>キョウイン</t>
    </rPh>
    <rPh sb="2" eb="4">
      <t>ソシキ</t>
    </rPh>
    <phoneticPr fontId="6"/>
  </si>
  <si>
    <t>専　　任　　教　　員　　等</t>
    <rPh sb="0" eb="1">
      <t>アツム</t>
    </rPh>
    <rPh sb="3" eb="4">
      <t>ニン</t>
    </rPh>
    <rPh sb="6" eb="7">
      <t>キョウ</t>
    </rPh>
    <rPh sb="9" eb="10">
      <t>イン</t>
    </rPh>
    <rPh sb="12" eb="13">
      <t>トウ</t>
    </rPh>
    <phoneticPr fontId="6"/>
  </si>
  <si>
    <t>非常勤教員</t>
    <rPh sb="0" eb="3">
      <t>ヒジョウキン</t>
    </rPh>
    <rPh sb="3" eb="5">
      <t>キョウイン</t>
    </rPh>
    <phoneticPr fontId="6"/>
  </si>
  <si>
    <t>専任教員一人あたりの在籍学生数</t>
  </si>
  <si>
    <t>専任
教員</t>
    <rPh sb="0" eb="2">
      <t>センニン</t>
    </rPh>
    <rPh sb="3" eb="5">
      <t>キョウイン</t>
    </rPh>
    <phoneticPr fontId="6"/>
  </si>
  <si>
    <t>うち実務家専任教員数</t>
    <rPh sb="2" eb="4">
      <t>ジツム</t>
    </rPh>
    <rPh sb="4" eb="5">
      <t>カ</t>
    </rPh>
    <rPh sb="5" eb="7">
      <t>センニン</t>
    </rPh>
    <rPh sb="7" eb="9">
      <t>キョウイン</t>
    </rPh>
    <rPh sb="9" eb="10">
      <t>スウ</t>
    </rPh>
    <phoneticPr fontId="6"/>
  </si>
  <si>
    <t>うちみなし専任教員数</t>
    <rPh sb="5" eb="7">
      <t>センニン</t>
    </rPh>
    <rPh sb="7" eb="9">
      <t>キョウイン</t>
    </rPh>
    <rPh sb="9" eb="10">
      <t>スウ</t>
    </rPh>
    <phoneticPr fontId="6"/>
  </si>
  <si>
    <t>〇〇専門職学科</t>
    <rPh sb="2" eb="4">
      <t>センモン</t>
    </rPh>
    <rPh sb="4" eb="5">
      <t>ショク</t>
    </rPh>
    <rPh sb="5" eb="7">
      <t>ガッカ</t>
    </rPh>
    <phoneticPr fontId="6"/>
  </si>
  <si>
    <t>専任教員一人あたりの在籍学生数</t>
    <phoneticPr fontId="6"/>
  </si>
  <si>
    <t>２　教育研究組織の欄に、専門職学科（短期大学設置基準第10章）を記載する場合には、「短期大学士課程」欄の「学科・専攻課程</t>
    <rPh sb="2" eb="4">
      <t>キョウイク</t>
    </rPh>
    <rPh sb="4" eb="6">
      <t>ケンキュウ</t>
    </rPh>
    <rPh sb="6" eb="8">
      <t>ソシキ</t>
    </rPh>
    <rPh sb="9" eb="10">
      <t>ラン</t>
    </rPh>
    <rPh sb="12" eb="14">
      <t>センモン</t>
    </rPh>
    <rPh sb="14" eb="15">
      <t>ショク</t>
    </rPh>
    <rPh sb="15" eb="17">
      <t>ガッカ</t>
    </rPh>
    <rPh sb="18" eb="20">
      <t>タンキ</t>
    </rPh>
    <rPh sb="20" eb="22">
      <t>ダイガク</t>
    </rPh>
    <rPh sb="22" eb="24">
      <t>セッチ</t>
    </rPh>
    <rPh sb="24" eb="26">
      <t>キジュン</t>
    </rPh>
    <rPh sb="26" eb="27">
      <t>ダイ</t>
    </rPh>
    <rPh sb="29" eb="30">
      <t>ショウ</t>
    </rPh>
    <rPh sb="32" eb="34">
      <t>キサイ</t>
    </rPh>
    <rPh sb="36" eb="38">
      <t>バアイ</t>
    </rPh>
    <rPh sb="42" eb="44">
      <t>タンキ</t>
    </rPh>
    <rPh sb="44" eb="46">
      <t>ダイガク</t>
    </rPh>
    <rPh sb="53" eb="55">
      <t>ガッカ</t>
    </rPh>
    <rPh sb="56" eb="58">
      <t>センコウ</t>
    </rPh>
    <rPh sb="58" eb="60">
      <t>カテイ</t>
    </rPh>
    <phoneticPr fontId="6"/>
  </si>
  <si>
    <t>５　教員組織の欄には、教育研究組織の欄で記載した組織単位で専任教員等及び非常勤教員の数を記入してください。また、上記３に　　</t>
    <phoneticPr fontId="6"/>
  </si>
  <si>
    <t>　　記載した、学科教育を担当する独立の組織がある場合には､組織名は、「学科・専攻課程の名称」の欄に「その他の組織等（◯○）」</t>
    <phoneticPr fontId="6"/>
  </si>
  <si>
    <t>　　と記載し、専任教員等及び非常勤教員の数を記載してください。なお、その場合は、「基準数（及び「教授数」）」及び「専任教員</t>
    <phoneticPr fontId="6"/>
  </si>
  <si>
    <t>　　一人あたりの在籍学生数」の欄は「―」としてください。</t>
    <phoneticPr fontId="6"/>
  </si>
  <si>
    <t>６　専任教員数の記入に際しては、休職、サバティカル制度等により一時的に短期大学を離れている場合も専任教員に算入してください。</t>
    <rPh sb="2" eb="4">
      <t>センニン</t>
    </rPh>
    <rPh sb="4" eb="6">
      <t>キョウイン</t>
    </rPh>
    <rPh sb="6" eb="7">
      <t>スウ</t>
    </rPh>
    <rPh sb="8" eb="10">
      <t>キニュウ</t>
    </rPh>
    <rPh sb="11" eb="12">
      <t>サイ</t>
    </rPh>
    <rPh sb="16" eb="18">
      <t>キュウショク</t>
    </rPh>
    <rPh sb="25" eb="27">
      <t>セイド</t>
    </rPh>
    <rPh sb="27" eb="28">
      <t>トウ</t>
    </rPh>
    <rPh sb="31" eb="34">
      <t>イチジテキ</t>
    </rPh>
    <rPh sb="35" eb="37">
      <t>タンキ</t>
    </rPh>
    <rPh sb="37" eb="39">
      <t>ダイガク</t>
    </rPh>
    <rPh sb="40" eb="41">
      <t>ハナ</t>
    </rPh>
    <rPh sb="45" eb="47">
      <t>バアイ</t>
    </rPh>
    <rPh sb="48" eb="50">
      <t>センニン</t>
    </rPh>
    <rPh sb="50" eb="52">
      <t>キョウイン</t>
    </rPh>
    <rPh sb="53" eb="55">
      <t>サンニュウ</t>
    </rPh>
    <phoneticPr fontId="6"/>
  </si>
  <si>
    <t>　　ただし、短期大学設置基準第21条における「授業を担当しない教員」は含めないでください。</t>
    <rPh sb="6" eb="8">
      <t>タンキ</t>
    </rPh>
    <rPh sb="8" eb="10">
      <t>ダイガク</t>
    </rPh>
    <rPh sb="10" eb="12">
      <t>セッチ</t>
    </rPh>
    <rPh sb="12" eb="14">
      <t>キジュン</t>
    </rPh>
    <rPh sb="14" eb="15">
      <t>ダイ</t>
    </rPh>
    <rPh sb="17" eb="18">
      <t>ジョウ</t>
    </rPh>
    <rPh sb="23" eb="25">
      <t>ジュギョウ</t>
    </rPh>
    <rPh sb="26" eb="28">
      <t>タントウ</t>
    </rPh>
    <rPh sb="31" eb="33">
      <t>キョウイン</t>
    </rPh>
    <rPh sb="35" eb="36">
      <t>フク</t>
    </rPh>
    <phoneticPr fontId="6"/>
  </si>
  <si>
    <t>７　「非常勤教員」の欄には、客員教員や特任教員等で専任の教員は含みません。</t>
    <rPh sb="3" eb="6">
      <t>ヒジョウキン</t>
    </rPh>
    <rPh sb="6" eb="8">
      <t>キョウイン</t>
    </rPh>
    <rPh sb="10" eb="11">
      <t>ラン</t>
    </rPh>
    <rPh sb="14" eb="16">
      <t>キャクイン</t>
    </rPh>
    <rPh sb="16" eb="18">
      <t>キョウイン</t>
    </rPh>
    <rPh sb="19" eb="21">
      <t>トクニン</t>
    </rPh>
    <rPh sb="21" eb="23">
      <t>キョウイン</t>
    </rPh>
    <rPh sb="23" eb="24">
      <t>トウ</t>
    </rPh>
    <rPh sb="25" eb="27">
      <t>センニン</t>
    </rPh>
    <rPh sb="28" eb="30">
      <t>キョウイン</t>
    </rPh>
    <rPh sb="31" eb="32">
      <t>フク</t>
    </rPh>
    <phoneticPr fontId="6"/>
  </si>
  <si>
    <t>８　他の学科・専攻課程等に所属する専任の教員であって、当該学科・専攻課程等の授業科目を担当する教員（兼担）は、「非常勤教員」</t>
    <rPh sb="2" eb="3">
      <t>ホカ</t>
    </rPh>
    <rPh sb="4" eb="6">
      <t>ガッカ</t>
    </rPh>
    <rPh sb="7" eb="9">
      <t>センコウ</t>
    </rPh>
    <rPh sb="9" eb="11">
      <t>カテイ</t>
    </rPh>
    <rPh sb="11" eb="12">
      <t>トウ</t>
    </rPh>
    <rPh sb="13" eb="15">
      <t>ショゾク</t>
    </rPh>
    <rPh sb="17" eb="19">
      <t>センニン</t>
    </rPh>
    <rPh sb="20" eb="22">
      <t>キョウイン</t>
    </rPh>
    <rPh sb="27" eb="29">
      <t>トウガイ</t>
    </rPh>
    <rPh sb="29" eb="31">
      <t>ガッカ</t>
    </rPh>
    <rPh sb="32" eb="34">
      <t>センコウ</t>
    </rPh>
    <rPh sb="34" eb="36">
      <t>カテイ</t>
    </rPh>
    <rPh sb="36" eb="37">
      <t>トウ</t>
    </rPh>
    <rPh sb="38" eb="40">
      <t>ジュギョウ</t>
    </rPh>
    <rPh sb="40" eb="42">
      <t>カモク</t>
    </rPh>
    <rPh sb="43" eb="45">
      <t>タントウ</t>
    </rPh>
    <rPh sb="47" eb="49">
      <t>キョウイン</t>
    </rPh>
    <rPh sb="50" eb="52">
      <t>ケンタン</t>
    </rPh>
    <rPh sb="56" eb="59">
      <t>ヒジョウキン</t>
    </rPh>
    <rPh sb="59" eb="61">
      <t>キョウイン</t>
    </rPh>
    <phoneticPr fontId="6"/>
  </si>
  <si>
    <t>　　の欄には含めないでください。また、「専任教員等」の各欄にも含めないでください。</t>
    <rPh sb="6" eb="7">
      <t>フク</t>
    </rPh>
    <rPh sb="20" eb="22">
      <t>センニン</t>
    </rPh>
    <rPh sb="22" eb="24">
      <t>キョウイン</t>
    </rPh>
    <rPh sb="24" eb="25">
      <t>トウ</t>
    </rPh>
    <rPh sb="27" eb="28">
      <t>カク</t>
    </rPh>
    <rPh sb="28" eb="29">
      <t>ラン</t>
    </rPh>
    <rPh sb="31" eb="32">
      <t>フク</t>
    </rPh>
    <phoneticPr fontId="6"/>
  </si>
  <si>
    <t>９　専任教員の基準数については、それぞれ以下に定める教員数を記載してください。</t>
    <rPh sb="2" eb="4">
      <t>センニン</t>
    </rPh>
    <rPh sb="4" eb="6">
      <t>キョウイン</t>
    </rPh>
    <rPh sb="7" eb="9">
      <t>キジュン</t>
    </rPh>
    <rPh sb="9" eb="10">
      <t>スウ</t>
    </rPh>
    <rPh sb="20" eb="22">
      <t>イカ</t>
    </rPh>
    <rPh sb="23" eb="24">
      <t>サダ</t>
    </rPh>
    <rPh sb="26" eb="28">
      <t>キョウイン</t>
    </rPh>
    <rPh sb="28" eb="29">
      <t>スウ</t>
    </rPh>
    <rPh sb="30" eb="32">
      <t>キサイ</t>
    </rPh>
    <phoneticPr fontId="6"/>
  </si>
  <si>
    <t xml:space="preserve"> ・短期大学通信教育設置基準第９条別表第一（備考に規定する事項を含む。）</t>
    <rPh sb="2" eb="4">
      <t>タンキ</t>
    </rPh>
    <rPh sb="4" eb="6">
      <t>ダイガク</t>
    </rPh>
    <rPh sb="6" eb="8">
      <t>ツウシン</t>
    </rPh>
    <rPh sb="8" eb="10">
      <t>キョウイク</t>
    </rPh>
    <rPh sb="10" eb="12">
      <t>セッチ</t>
    </rPh>
    <rPh sb="12" eb="14">
      <t>キジュン</t>
    </rPh>
    <rPh sb="14" eb="15">
      <t>ダイ</t>
    </rPh>
    <rPh sb="16" eb="17">
      <t>ジョウ</t>
    </rPh>
    <rPh sb="17" eb="19">
      <t>ベッピョウ</t>
    </rPh>
    <rPh sb="19" eb="20">
      <t>ダイ</t>
    </rPh>
    <rPh sb="20" eb="21">
      <t>イチ</t>
    </rPh>
    <phoneticPr fontId="6"/>
  </si>
  <si>
    <t>10　「専任教員１人あたりの在籍学生数」の欄には、様式２の在籍学生数／本表の専任教員数計により、算出してください。</t>
    <rPh sb="25" eb="27">
      <t>ヨウシキ</t>
    </rPh>
    <phoneticPr fontId="6"/>
  </si>
  <si>
    <t>11　教員組織の欄を記載する際、「専門職学科」以外の学科・専攻課程においては、 「うち実務家教員数」「うち２項該当数」</t>
    <rPh sb="3" eb="5">
      <t>キョウイン</t>
    </rPh>
    <rPh sb="5" eb="7">
      <t>ソシキ</t>
    </rPh>
    <rPh sb="8" eb="9">
      <t>ラン</t>
    </rPh>
    <rPh sb="10" eb="12">
      <t>キサイ</t>
    </rPh>
    <rPh sb="14" eb="15">
      <t>サイ</t>
    </rPh>
    <rPh sb="17" eb="22">
      <t>センモンショクガッカ</t>
    </rPh>
    <rPh sb="23" eb="25">
      <t>イガイ</t>
    </rPh>
    <rPh sb="26" eb="28">
      <t>ガッカ</t>
    </rPh>
    <rPh sb="29" eb="31">
      <t>センコウ</t>
    </rPh>
    <rPh sb="31" eb="33">
      <t>カテイ</t>
    </rPh>
    <phoneticPr fontId="6"/>
  </si>
  <si>
    <t>「うちみなし専任教員数」の欄は「－」としてください。</t>
    <phoneticPr fontId="6"/>
  </si>
  <si>
    <t>12　教員組織の「〇〇専門職学科」は、設置されている場合のみ記載してください。</t>
    <rPh sb="3" eb="5">
      <t>キョウイン</t>
    </rPh>
    <rPh sb="5" eb="7">
      <t>ソシキ</t>
    </rPh>
    <rPh sb="11" eb="13">
      <t>センモン</t>
    </rPh>
    <rPh sb="13" eb="14">
      <t>ショク</t>
    </rPh>
    <rPh sb="14" eb="16">
      <t>ガッカ</t>
    </rPh>
    <rPh sb="19" eb="21">
      <t>セッチ</t>
    </rPh>
    <rPh sb="26" eb="28">
      <t>バアイ</t>
    </rPh>
    <rPh sb="30" eb="32">
      <t>キサイ</t>
    </rPh>
    <phoneticPr fontId="6"/>
  </si>
  <si>
    <t>　　高度の実務の能力を有する専任教員（実務家専任教員）数を記入してください。</t>
    <rPh sb="27" eb="28">
      <t>スウ</t>
    </rPh>
    <rPh sb="29" eb="31">
      <t>キニュウ</t>
    </rPh>
    <phoneticPr fontId="6"/>
  </si>
  <si>
    <t>　　教育課程の編成その他組織の運営に責任を担う専任教員以外の者（みなし専任教員）の数を記入してください。</t>
    <phoneticPr fontId="6"/>
  </si>
  <si>
    <t>14　「校舎敷地面積」、「運動場用地」の欄は、短期大学設置基準上算入できるものを含めてください。</t>
    <rPh sb="4" eb="6">
      <t>コウシャ</t>
    </rPh>
    <rPh sb="13" eb="16">
      <t>ウンドウジョウ</t>
    </rPh>
    <rPh sb="16" eb="18">
      <t>ヨウチ</t>
    </rPh>
    <rPh sb="20" eb="21">
      <t>ラン</t>
    </rPh>
    <rPh sb="23" eb="25">
      <t>タンキ</t>
    </rPh>
    <rPh sb="25" eb="27">
      <t>ダイガク</t>
    </rPh>
    <rPh sb="27" eb="29">
      <t>セッチ</t>
    </rPh>
    <rPh sb="29" eb="31">
      <t>キジュン</t>
    </rPh>
    <rPh sb="31" eb="32">
      <t>ジョウ</t>
    </rPh>
    <rPh sb="32" eb="34">
      <t>サンニュウ</t>
    </rPh>
    <phoneticPr fontId="6"/>
  </si>
  <si>
    <t>15　寄宿舎その他大学の附属病院以外の附属施設（短期大学設置基準第32条を参照）用地、附置研究所用地、駐車場、大学生協用地</t>
    <rPh sb="24" eb="26">
      <t>タンキ</t>
    </rPh>
    <rPh sb="26" eb="28">
      <t>ダイガク</t>
    </rPh>
    <phoneticPr fontId="6"/>
  </si>
  <si>
    <t>16　「校舎面積計」の欄は、学校基本調査の学校施設調査票（様式第20号）における学校建物の用途別面積の「校舎」の面積の合計</t>
    <rPh sb="4" eb="6">
      <t>コウシャ</t>
    </rPh>
    <rPh sb="6" eb="8">
      <t>メンセキ</t>
    </rPh>
    <rPh sb="8" eb="9">
      <t>ケイ</t>
    </rPh>
    <rPh sb="11" eb="12">
      <t>ラン</t>
    </rPh>
    <phoneticPr fontId="6"/>
  </si>
  <si>
    <t>17　校地面積、校舎面積の「専用」の欄には、当該短期大学が専用で使用する面積を記入してください。「共用」の欄には、当該短期</t>
    <rPh sb="3" eb="5">
      <t>コウチ</t>
    </rPh>
    <rPh sb="5" eb="7">
      <t>メンセキ</t>
    </rPh>
    <rPh sb="8" eb="10">
      <t>コウシャ</t>
    </rPh>
    <rPh sb="10" eb="12">
      <t>メンセキ</t>
    </rPh>
    <rPh sb="24" eb="26">
      <t>タンキ</t>
    </rPh>
    <phoneticPr fontId="6"/>
  </si>
  <si>
    <t>18　「基準面積」の欄は、短期大学設置基準第30条の校地の面積及び第31条の校舎の面積、または短期大学通信教育設置基準第10条の</t>
    <rPh sb="4" eb="6">
      <t>キジュン</t>
    </rPh>
    <rPh sb="6" eb="8">
      <t>メンセキ</t>
    </rPh>
    <rPh sb="10" eb="11">
      <t>ラン</t>
    </rPh>
    <phoneticPr fontId="6"/>
  </si>
  <si>
    <t>19　「教員研究室」の欄は、専任教員数に算入していない教員の研究室は記入する必要はありません。なお、複数の助教等が共同して</t>
    <rPh sb="4" eb="6">
      <t>キョウイン</t>
    </rPh>
    <rPh sb="6" eb="9">
      <t>ケンキュウシツ</t>
    </rPh>
    <rPh sb="11" eb="12">
      <t>ラン</t>
    </rPh>
    <rPh sb="14" eb="16">
      <t>センニン</t>
    </rPh>
    <rPh sb="16" eb="18">
      <t>キョウイン</t>
    </rPh>
    <rPh sb="18" eb="19">
      <t>スウ</t>
    </rPh>
    <rPh sb="20" eb="22">
      <t>サンニュウ</t>
    </rPh>
    <rPh sb="27" eb="29">
      <t>キョウイン</t>
    </rPh>
    <rPh sb="30" eb="33">
      <t>ケンキュウシツ</t>
    </rPh>
    <rPh sb="34" eb="36">
      <t>キニュウ</t>
    </rPh>
    <rPh sb="38" eb="40">
      <t>ヒツヨウ</t>
    </rPh>
    <rPh sb="50" eb="52">
      <t>フクスウ</t>
    </rPh>
    <rPh sb="53" eb="55">
      <t>ジョキョウ</t>
    </rPh>
    <rPh sb="55" eb="56">
      <t>トウ</t>
    </rPh>
    <rPh sb="57" eb="59">
      <t>キョウドウ</t>
    </rPh>
    <phoneticPr fontId="6"/>
  </si>
  <si>
    <t>　　１室で執務する場合は、教員数を室数に換算してください。</t>
    <rPh sb="3" eb="4">
      <t>シツ</t>
    </rPh>
    <rPh sb="5" eb="7">
      <t>シツム</t>
    </rPh>
    <rPh sb="9" eb="11">
      <t>バアイ</t>
    </rPh>
    <rPh sb="13" eb="15">
      <t>キョウイン</t>
    </rPh>
    <rPh sb="15" eb="16">
      <t>スウ</t>
    </rPh>
    <rPh sb="17" eb="18">
      <t>シツ</t>
    </rPh>
    <rPh sb="18" eb="19">
      <t>カズ</t>
    </rPh>
    <rPh sb="20" eb="22">
      <t>カンサン</t>
    </rPh>
    <phoneticPr fontId="6"/>
  </si>
  <si>
    <t>◆認証評価共通基礎データ様式【改正後基準】についての注意事項</t>
    <rPh sb="1" eb="3">
      <t>ニンショウ</t>
    </rPh>
    <rPh sb="3" eb="5">
      <t>ヒョウカ</t>
    </rPh>
    <rPh sb="5" eb="7">
      <t>キョウツウ</t>
    </rPh>
    <rPh sb="7" eb="9">
      <t>キソ</t>
    </rPh>
    <rPh sb="12" eb="14">
      <t>ヨウシキ</t>
    </rPh>
    <rPh sb="26" eb="28">
      <t>チュウイ</t>
    </rPh>
    <rPh sb="28" eb="30">
      <t>ジコウ</t>
    </rPh>
    <phoneticPr fontId="3"/>
  </si>
  <si>
    <t>使用しない共通基礎様式シートは削除してください。</t>
    <phoneticPr fontId="3"/>
  </si>
  <si>
    <t>共通基礎注意事項、共通基礎様式は設置基準の「改正前」「改正後」がそれぞれありますので、短期大学の状況に応じて様式を選択し、作成してください。</t>
    <rPh sb="16" eb="20">
      <t>セッチキジュン</t>
    </rPh>
    <rPh sb="22" eb="25">
      <t>カイセイマエ</t>
    </rPh>
    <rPh sb="27" eb="30">
      <t>カイセイゴ</t>
    </rPh>
    <rPh sb="43" eb="45">
      <t>タンキ</t>
    </rPh>
    <rPh sb="45" eb="47">
      <t>ダイガク</t>
    </rPh>
    <rPh sb="48" eb="50">
      <t>ジョウキョウ</t>
    </rPh>
    <rPh sb="51" eb="52">
      <t>オウ</t>
    </rPh>
    <rPh sb="54" eb="56">
      <t>ヨウシキ</t>
    </rPh>
    <rPh sb="57" eb="59">
      <t>センタク</t>
    </rPh>
    <rPh sb="61" eb="63">
      <t>サクセイ</t>
    </rPh>
    <phoneticPr fontId="3"/>
  </si>
  <si>
    <t>13　教員組織の項目中の、「うち実務家専任教員数」の欄については、短期大学設置基準第35条の11第１項に定める実務の経験及び</t>
    <rPh sb="44" eb="45">
      <t>ジョウ</t>
    </rPh>
    <rPh sb="47" eb="48">
      <t>ジョウ</t>
    </rPh>
    <phoneticPr fontId="6"/>
  </si>
  <si>
    <t>　 「うち２項該当数」の欄については、短期大学設置基準第35条の11第２項に該当する専任教員数を記入してください。</t>
    <rPh sb="6" eb="7">
      <t>コウ</t>
    </rPh>
    <rPh sb="7" eb="9">
      <t>ガイトウ</t>
    </rPh>
    <rPh sb="9" eb="10">
      <t>スウ</t>
    </rPh>
    <rPh sb="19" eb="21">
      <t>タンキ</t>
    </rPh>
    <rPh sb="30" eb="31">
      <t>ジョウ</t>
    </rPh>
    <rPh sb="38" eb="40">
      <t>ガイトウ</t>
    </rPh>
    <rPh sb="42" eb="44">
      <t>センニン</t>
    </rPh>
    <phoneticPr fontId="6"/>
  </si>
  <si>
    <t>　 「うちみなし専任教員数」の欄については、短期大学設置基準第35条の11第３項に定める、１年につき６単位以上の授業科目を担当し、</t>
    <rPh sb="22" eb="24">
      <t>タンキ</t>
    </rPh>
    <rPh sb="33" eb="34">
      <t>ジョウ</t>
    </rPh>
    <phoneticPr fontId="6"/>
  </si>
  <si>
    <t>２　教育研究組織の欄に、専門職学科（短期大学設置基準第９章）を記載する場合には、「短期大学士課程」欄の「学科・専攻課程</t>
    <rPh sb="2" eb="4">
      <t>キョウイク</t>
    </rPh>
    <rPh sb="4" eb="6">
      <t>ケンキュウ</t>
    </rPh>
    <rPh sb="6" eb="8">
      <t>ソシキ</t>
    </rPh>
    <rPh sb="9" eb="10">
      <t>ラン</t>
    </rPh>
    <rPh sb="12" eb="14">
      <t>センモン</t>
    </rPh>
    <rPh sb="14" eb="15">
      <t>ショク</t>
    </rPh>
    <rPh sb="15" eb="17">
      <t>ガッカ</t>
    </rPh>
    <rPh sb="18" eb="20">
      <t>タンキ</t>
    </rPh>
    <rPh sb="20" eb="22">
      <t>ダイガク</t>
    </rPh>
    <rPh sb="22" eb="24">
      <t>セッチ</t>
    </rPh>
    <rPh sb="24" eb="26">
      <t>キジュン</t>
    </rPh>
    <rPh sb="26" eb="27">
      <t>ダイ</t>
    </rPh>
    <rPh sb="28" eb="29">
      <t>ショウ</t>
    </rPh>
    <rPh sb="31" eb="33">
      <t>キサイ</t>
    </rPh>
    <rPh sb="35" eb="37">
      <t>バアイ</t>
    </rPh>
    <rPh sb="41" eb="43">
      <t>タンキ</t>
    </rPh>
    <rPh sb="43" eb="45">
      <t>ダイガク</t>
    </rPh>
    <rPh sb="52" eb="54">
      <t>ガッカ</t>
    </rPh>
    <rPh sb="55" eb="57">
      <t>センコウ</t>
    </rPh>
    <rPh sb="57" eb="59">
      <t>カテイ</t>
    </rPh>
    <phoneticPr fontId="6"/>
  </si>
  <si>
    <t>５　教育研究実施組織の欄には、教育研究組織の欄で記載した組織単位で基幹教員及び基幹教員以外の教員の数を記入してください。</t>
    <rPh sb="2" eb="4">
      <t>キョウイク</t>
    </rPh>
    <rPh sb="3" eb="4">
      <t>イク</t>
    </rPh>
    <rPh sb="4" eb="6">
      <t>ケンキュウ</t>
    </rPh>
    <rPh sb="6" eb="8">
      <t>ジッシ</t>
    </rPh>
    <rPh sb="8" eb="10">
      <t>ソシキ</t>
    </rPh>
    <rPh sb="11" eb="12">
      <t>ラン</t>
    </rPh>
    <rPh sb="15" eb="17">
      <t>キョウイク</t>
    </rPh>
    <rPh sb="17" eb="19">
      <t>ケンキュウ</t>
    </rPh>
    <rPh sb="19" eb="21">
      <t>ソシキ</t>
    </rPh>
    <rPh sb="22" eb="23">
      <t>ラン</t>
    </rPh>
    <rPh sb="24" eb="26">
      <t>キサイ</t>
    </rPh>
    <rPh sb="28" eb="30">
      <t>ソシキ</t>
    </rPh>
    <rPh sb="30" eb="32">
      <t>タンイ</t>
    </rPh>
    <rPh sb="33" eb="35">
      <t>キカン</t>
    </rPh>
    <rPh sb="35" eb="37">
      <t>キョウイン</t>
    </rPh>
    <rPh sb="37" eb="38">
      <t>オヨ</t>
    </rPh>
    <rPh sb="39" eb="41">
      <t>キカン</t>
    </rPh>
    <rPh sb="41" eb="43">
      <t>キョウイン</t>
    </rPh>
    <rPh sb="43" eb="45">
      <t>イガイ</t>
    </rPh>
    <rPh sb="46" eb="48">
      <t>キョウイン</t>
    </rPh>
    <rPh sb="49" eb="50">
      <t>スウ</t>
    </rPh>
    <phoneticPr fontId="6"/>
  </si>
  <si>
    <t>　　また、上記３に記載した、学科教育を担当する独立の組織がある場合には､組織名は、「学科・専攻課程の名称」の欄に「その他の組織等（◯○）」</t>
    <phoneticPr fontId="6"/>
  </si>
  <si>
    <t>６　基幹教員の数値は下記区分に基づき記載してください。</t>
    <rPh sb="2" eb="4">
      <t>キカン</t>
    </rPh>
    <rPh sb="4" eb="6">
      <t>キョウイン</t>
    </rPh>
    <rPh sb="7" eb="9">
      <t>スウチ</t>
    </rPh>
    <rPh sb="10" eb="14">
      <t>カキクブン</t>
    </rPh>
    <rPh sb="15" eb="16">
      <t>モト</t>
    </rPh>
    <rPh sb="18" eb="20">
      <t>キサイ</t>
    </rPh>
    <phoneticPr fontId="6"/>
  </si>
  <si>
    <t>ａ．専ら当該学科等の教育研究に従事する者であって、主要授業科目を担当するもの</t>
    <rPh sb="6" eb="8">
      <t>ガッカ</t>
    </rPh>
    <phoneticPr fontId="6"/>
  </si>
  <si>
    <t>ｂ．専ら当該学科等の教育研究に従事する者であって、年間８単位以上の授業科目を担当するもの（ａに該当する者を除く）</t>
    <rPh sb="6" eb="8">
      <t>ガッカ</t>
    </rPh>
    <phoneticPr fontId="6"/>
  </si>
  <si>
    <t>ｃ．専ら当該短期大学の教育研究に従事する者であって、年間８単位以上の授業科目を担当するもの（ａ又はｂに該当する者を除く）</t>
    <rPh sb="6" eb="8">
      <t>タンキ</t>
    </rPh>
    <phoneticPr fontId="6"/>
  </si>
  <si>
    <t>ｄ．専ら当該短期大学の教育研究に従事する者以外の者又は当該短期大学の教育研究に従事し、かつ専ら当該短期大学の</t>
    <rPh sb="6" eb="8">
      <t>タンキ</t>
    </rPh>
    <rPh sb="29" eb="31">
      <t>タンキ</t>
    </rPh>
    <rPh sb="49" eb="51">
      <t>タンキ</t>
    </rPh>
    <phoneticPr fontId="6"/>
  </si>
  <si>
    <t>　複数の学科等で教育研究に従事する者であって、年間８単位以上の授業科目を担当するもの（ａ、ｂ又はcに該当する者を除く）</t>
    <phoneticPr fontId="6"/>
  </si>
  <si>
    <t>　　・短期大学通信教育設置基準第８条別表第一（備考に規定する事項を含む。）</t>
    <phoneticPr fontId="6"/>
  </si>
  <si>
    <t>　　「うちみなし基幹教員数」の欄は「－」としてください。</t>
    <rPh sb="8" eb="10">
      <t>キカン</t>
    </rPh>
    <phoneticPr fontId="6"/>
  </si>
  <si>
    <t>　　実務の経験及び高度の実務の能力を有する基幹教員（実務家基幹教員）数を記入してください。</t>
    <rPh sb="21" eb="23">
      <t>キカン</t>
    </rPh>
    <rPh sb="29" eb="31">
      <t>キカン</t>
    </rPh>
    <rPh sb="32" eb="33">
      <t>スウ</t>
    </rPh>
    <rPh sb="34" eb="36">
      <t>キニュウ</t>
    </rPh>
    <phoneticPr fontId="6"/>
  </si>
  <si>
    <t>　 「うち２項該当数」の欄については、短期大学設置基準第35条の８第２項に該当する基幹教員数を記入してください。</t>
    <rPh sb="6" eb="7">
      <t>コウ</t>
    </rPh>
    <rPh sb="7" eb="9">
      <t>ガイトウ</t>
    </rPh>
    <rPh sb="9" eb="10">
      <t>スウ</t>
    </rPh>
    <rPh sb="19" eb="21">
      <t>タンキ</t>
    </rPh>
    <rPh sb="30" eb="31">
      <t>ジョウ</t>
    </rPh>
    <rPh sb="37" eb="39">
      <t>ガイトウ</t>
    </rPh>
    <rPh sb="41" eb="43">
      <t>キカン</t>
    </rPh>
    <rPh sb="43" eb="45">
      <t>キョウイン</t>
    </rPh>
    <phoneticPr fontId="6"/>
  </si>
  <si>
    <t>　 「うちみなし基幹教員数」の欄については、短期大学設置基準第35条の８第３項に定める、１年につき６単位以上の授業科目を担当し、</t>
    <rPh sb="8" eb="10">
      <t>キカン</t>
    </rPh>
    <rPh sb="22" eb="24">
      <t>タンキ</t>
    </rPh>
    <rPh sb="33" eb="34">
      <t>ジョウ</t>
    </rPh>
    <phoneticPr fontId="6"/>
  </si>
  <si>
    <t>　　教育課程の編成その他組織の運営に責任を担う基幹教員以外の者（みなし基幹教員）の数を記入してください。</t>
    <rPh sb="23" eb="25">
      <t>キカン</t>
    </rPh>
    <rPh sb="35" eb="37">
      <t>キカン</t>
    </rPh>
    <phoneticPr fontId="6"/>
  </si>
  <si>
    <r>
      <rPr>
        <sz val="10"/>
        <rFont val="ＭＳ 明朝"/>
        <family val="1"/>
        <charset val="128"/>
      </rPr>
      <t>令和</t>
    </r>
    <r>
      <rPr>
        <sz val="10"/>
        <rFont val="Century"/>
        <family val="1"/>
      </rPr>
      <t>7</t>
    </r>
    <r>
      <rPr>
        <sz val="10"/>
        <rFont val="ＭＳ 明朝"/>
        <family val="1"/>
        <charset val="128"/>
      </rPr>
      <t>年度</t>
    </r>
    <phoneticPr fontId="3"/>
  </si>
  <si>
    <r>
      <rPr>
        <sz val="10"/>
        <rFont val="ＭＳ 明朝"/>
        <family val="1"/>
        <charset val="128"/>
      </rPr>
      <t>令和</t>
    </r>
    <r>
      <rPr>
        <sz val="10"/>
        <rFont val="Century"/>
        <family val="1"/>
      </rPr>
      <t>5</t>
    </r>
    <r>
      <rPr>
        <sz val="10"/>
        <rFont val="ＭＳ 明朝"/>
        <family val="1"/>
        <charset val="128"/>
      </rPr>
      <t>年度</t>
    </r>
    <rPh sb="0" eb="2">
      <t>レイワ</t>
    </rPh>
    <rPh sb="3" eb="5">
      <t>ネンド</t>
    </rPh>
    <rPh sb="4" eb="5">
      <t>ド</t>
    </rPh>
    <phoneticPr fontId="3"/>
  </si>
  <si>
    <r>
      <rPr>
        <sz val="10"/>
        <rFont val="ＭＳ 明朝"/>
        <family val="1"/>
        <charset val="128"/>
      </rPr>
      <t>令和</t>
    </r>
    <r>
      <rPr>
        <sz val="10"/>
        <rFont val="Century"/>
        <family val="1"/>
      </rPr>
      <t>7</t>
    </r>
    <r>
      <rPr>
        <sz val="10"/>
        <rFont val="ＭＳ 明朝"/>
        <family val="1"/>
        <charset val="128"/>
      </rPr>
      <t>年度</t>
    </r>
    <rPh sb="0" eb="1">
      <t>レイ</t>
    </rPh>
    <rPh sb="1" eb="2">
      <t>ワ</t>
    </rPh>
    <rPh sb="3" eb="5">
      <t>ネンド</t>
    </rPh>
    <phoneticPr fontId="3"/>
  </si>
  <si>
    <r>
      <rPr>
        <sz val="9"/>
        <rFont val="ＭＳ 明朝"/>
        <family val="1"/>
        <charset val="128"/>
      </rPr>
      <t>令和</t>
    </r>
    <r>
      <rPr>
        <sz val="9"/>
        <rFont val="Century"/>
        <family val="1"/>
      </rPr>
      <t>6</t>
    </r>
    <r>
      <rPr>
        <sz val="9"/>
        <rFont val="ＭＳ 明朝"/>
        <family val="1"/>
        <charset val="128"/>
      </rPr>
      <t>年度</t>
    </r>
    <rPh sb="0" eb="2">
      <t>レイワ</t>
    </rPh>
    <rPh sb="3" eb="5">
      <t>ネンド</t>
    </rPh>
    <rPh sb="4" eb="5">
      <t>ガンネン</t>
    </rPh>
    <phoneticPr fontId="6"/>
  </si>
  <si>
    <r>
      <t>令和</t>
    </r>
    <r>
      <rPr>
        <sz val="10"/>
        <rFont val="Century"/>
        <family val="1"/>
      </rPr>
      <t>4</t>
    </r>
    <r>
      <rPr>
        <sz val="10"/>
        <rFont val="ＭＳ 明朝"/>
        <family val="1"/>
        <charset val="128"/>
      </rPr>
      <t>年度</t>
    </r>
    <phoneticPr fontId="3"/>
  </si>
  <si>
    <r>
      <rPr>
        <sz val="9"/>
        <rFont val="ＭＳ Ｐゴシック"/>
        <family val="3"/>
        <charset val="128"/>
      </rPr>
      <t>人</t>
    </r>
    <phoneticPr fontId="6"/>
  </si>
  <si>
    <r>
      <rPr>
        <sz val="9"/>
        <rFont val="ＭＳ Ｐゴシック"/>
        <family val="3"/>
        <charset val="128"/>
      </rPr>
      <t>人</t>
    </r>
    <rPh sb="0" eb="1">
      <t>ニン</t>
    </rPh>
    <phoneticPr fontId="6"/>
  </si>
  <si>
    <r>
      <rPr>
        <sz val="9"/>
        <rFont val="ＭＳ Ｐゴシック"/>
        <family val="3"/>
        <charset val="128"/>
      </rPr>
      <t>人</t>
    </r>
    <rPh sb="0" eb="1">
      <t>ヒト</t>
    </rPh>
    <phoneticPr fontId="6"/>
  </si>
  <si>
    <r>
      <rPr>
        <sz val="9"/>
        <rFont val="ＭＳ Ｐゴシック"/>
        <family val="3"/>
        <charset val="128"/>
      </rPr>
      <t>〔</t>
    </r>
    <phoneticPr fontId="6"/>
  </si>
  <si>
    <r>
      <rPr>
        <sz val="9"/>
        <rFont val="ＭＳ Ｐゴシック"/>
        <family val="3"/>
        <charset val="128"/>
      </rPr>
      <t>〕</t>
    </r>
    <phoneticPr fontId="6"/>
  </si>
  <si>
    <r>
      <rPr>
        <sz val="9"/>
        <rFont val="ＭＳ Ｐゴシック"/>
        <family val="3"/>
        <charset val="128"/>
      </rPr>
      <t>冊</t>
    </r>
    <phoneticPr fontId="6"/>
  </si>
  <si>
    <r>
      <rPr>
        <sz val="9"/>
        <rFont val="ＭＳ Ｐゴシック"/>
        <family val="3"/>
        <charset val="128"/>
      </rPr>
      <t>種</t>
    </r>
  </si>
  <si>
    <r>
      <rPr>
        <sz val="9"/>
        <rFont val="ＭＳ Ｐゴシック"/>
        <family val="3"/>
        <charset val="128"/>
      </rPr>
      <t>種</t>
    </r>
    <phoneticPr fontId="6"/>
  </si>
  <si>
    <r>
      <rPr>
        <sz val="9"/>
        <rFont val="ＭＳ Ｐゴシック"/>
        <family val="3"/>
        <charset val="128"/>
      </rPr>
      <t>種</t>
    </r>
    <rPh sb="0" eb="1">
      <t>シュ</t>
    </rPh>
    <phoneticPr fontId="6"/>
  </si>
  <si>
    <t>提出後にデータの変更があった場合、評価機構担当者に問い合わせてください。</t>
    <phoneticPr fontId="3"/>
  </si>
  <si>
    <r>
      <t>【表</t>
    </r>
    <r>
      <rPr>
        <sz val="11"/>
        <rFont val="Century"/>
        <family val="1"/>
      </rPr>
      <t>F-3</t>
    </r>
    <r>
      <rPr>
        <sz val="11"/>
        <rFont val="ＭＳ 明朝"/>
        <family val="1"/>
        <charset val="128"/>
      </rPr>
      <t>】</t>
    </r>
    <rPh sb="1" eb="2">
      <t>ヒョウ</t>
    </rPh>
    <phoneticPr fontId="3"/>
  </si>
  <si>
    <r>
      <rPr>
        <sz val="11"/>
        <rFont val="ＭＳ 明朝"/>
        <family val="1"/>
        <charset val="128"/>
      </rPr>
      <t>【表</t>
    </r>
    <r>
      <rPr>
        <sz val="11"/>
        <rFont val="Century"/>
        <family val="1"/>
      </rPr>
      <t>F-1</t>
    </r>
    <r>
      <rPr>
        <sz val="11"/>
        <rFont val="ＭＳ 明朝"/>
        <family val="1"/>
        <charset val="128"/>
      </rPr>
      <t>】</t>
    </r>
    <rPh sb="1" eb="2">
      <t>ヒョウ</t>
    </rPh>
    <phoneticPr fontId="3"/>
  </si>
  <si>
    <r>
      <t>【表</t>
    </r>
    <r>
      <rPr>
        <sz val="11"/>
        <rFont val="Century"/>
        <family val="1"/>
      </rPr>
      <t>F-2</t>
    </r>
    <r>
      <rPr>
        <sz val="11"/>
        <rFont val="ＭＳ 明朝"/>
        <family val="1"/>
        <charset val="128"/>
      </rPr>
      <t>】</t>
    </r>
    <rPh sb="1" eb="2">
      <t>ヒョウ</t>
    </rPh>
    <phoneticPr fontId="3"/>
  </si>
  <si>
    <r>
      <t>【表</t>
    </r>
    <r>
      <rPr>
        <sz val="11"/>
        <rFont val="Century"/>
        <family val="1"/>
      </rPr>
      <t>3-1</t>
    </r>
    <r>
      <rPr>
        <sz val="11"/>
        <rFont val="ＭＳ 明朝"/>
        <family val="1"/>
        <charset val="128"/>
      </rPr>
      <t>】</t>
    </r>
    <phoneticPr fontId="3"/>
  </si>
  <si>
    <r>
      <t>【表</t>
    </r>
    <r>
      <rPr>
        <sz val="11"/>
        <rFont val="Century"/>
        <family val="1"/>
      </rPr>
      <t>3-2</t>
    </r>
    <r>
      <rPr>
        <sz val="11"/>
        <rFont val="ＭＳ 明朝"/>
        <family val="1"/>
        <charset val="128"/>
      </rPr>
      <t>】</t>
    </r>
    <phoneticPr fontId="3"/>
  </si>
  <si>
    <r>
      <t>【表</t>
    </r>
    <r>
      <rPr>
        <sz val="11"/>
        <rFont val="Century"/>
        <family val="1"/>
      </rPr>
      <t>3-3</t>
    </r>
    <r>
      <rPr>
        <sz val="11"/>
        <rFont val="ＭＳ 明朝"/>
        <family val="1"/>
        <charset val="128"/>
      </rPr>
      <t>】</t>
    </r>
    <phoneticPr fontId="3"/>
  </si>
  <si>
    <r>
      <t>【表</t>
    </r>
    <r>
      <rPr>
        <sz val="11"/>
        <rFont val="Century"/>
        <family val="1"/>
      </rPr>
      <t>3-4</t>
    </r>
    <r>
      <rPr>
        <sz val="11"/>
        <rFont val="ＭＳ 明朝"/>
        <family val="1"/>
        <charset val="128"/>
      </rPr>
      <t>】</t>
    </r>
    <phoneticPr fontId="3"/>
  </si>
  <si>
    <r>
      <t>【表</t>
    </r>
    <r>
      <rPr>
        <sz val="11"/>
        <rFont val="Century"/>
        <family val="1"/>
      </rPr>
      <t>3-5</t>
    </r>
    <r>
      <rPr>
        <sz val="11"/>
        <rFont val="ＭＳ 明朝"/>
        <family val="1"/>
        <charset val="128"/>
      </rPr>
      <t>】</t>
    </r>
    <phoneticPr fontId="3"/>
  </si>
  <si>
    <r>
      <t>【表</t>
    </r>
    <r>
      <rPr>
        <sz val="11"/>
        <rFont val="Century"/>
        <family val="1"/>
      </rPr>
      <t>3-6</t>
    </r>
    <r>
      <rPr>
        <sz val="11"/>
        <rFont val="ＭＳ 明朝"/>
        <family val="1"/>
        <charset val="128"/>
      </rPr>
      <t>】</t>
    </r>
    <phoneticPr fontId="3"/>
  </si>
  <si>
    <r>
      <t>【表</t>
    </r>
    <r>
      <rPr>
        <sz val="11"/>
        <rFont val="Century"/>
        <family val="1"/>
      </rPr>
      <t>3-7</t>
    </r>
    <r>
      <rPr>
        <sz val="11"/>
        <rFont val="ＭＳ 明朝"/>
        <family val="1"/>
        <charset val="128"/>
      </rPr>
      <t>】</t>
    </r>
    <phoneticPr fontId="3"/>
  </si>
  <si>
    <r>
      <t>【表</t>
    </r>
    <r>
      <rPr>
        <sz val="11"/>
        <rFont val="Century"/>
        <family val="1"/>
      </rPr>
      <t>3-8</t>
    </r>
    <r>
      <rPr>
        <sz val="11"/>
        <rFont val="ＭＳ 明朝"/>
        <family val="1"/>
        <charset val="128"/>
      </rPr>
      <t>】</t>
    </r>
    <phoneticPr fontId="3"/>
  </si>
  <si>
    <r>
      <t>【表</t>
    </r>
    <r>
      <rPr>
        <sz val="11"/>
        <rFont val="Century"/>
        <family val="1"/>
      </rPr>
      <t>3-9</t>
    </r>
    <r>
      <rPr>
        <sz val="11"/>
        <rFont val="ＭＳ 明朝"/>
        <family val="1"/>
        <charset val="128"/>
      </rPr>
      <t>】</t>
    </r>
    <phoneticPr fontId="3"/>
  </si>
  <si>
    <r>
      <t>【表</t>
    </r>
    <r>
      <rPr>
        <sz val="11"/>
        <rFont val="Century"/>
        <family val="1"/>
      </rPr>
      <t>3-10</t>
    </r>
    <r>
      <rPr>
        <sz val="11"/>
        <rFont val="ＭＳ 明朝"/>
        <family val="1"/>
        <charset val="128"/>
      </rPr>
      <t>】</t>
    </r>
    <phoneticPr fontId="3"/>
  </si>
  <si>
    <r>
      <t>【表</t>
    </r>
    <r>
      <rPr>
        <sz val="11"/>
        <rFont val="Century"/>
        <family val="1"/>
      </rPr>
      <t>3-11</t>
    </r>
    <r>
      <rPr>
        <sz val="11"/>
        <rFont val="ＭＳ 明朝"/>
        <family val="1"/>
        <charset val="128"/>
      </rPr>
      <t>】</t>
    </r>
    <phoneticPr fontId="3"/>
  </si>
  <si>
    <r>
      <t>【表</t>
    </r>
    <r>
      <rPr>
        <sz val="11"/>
        <rFont val="Century"/>
        <family val="1"/>
      </rPr>
      <t>3-12</t>
    </r>
    <r>
      <rPr>
        <sz val="11"/>
        <rFont val="ＭＳ 明朝"/>
        <family val="1"/>
        <charset val="128"/>
      </rPr>
      <t>】</t>
    </r>
    <phoneticPr fontId="3"/>
  </si>
  <si>
    <r>
      <t>【表</t>
    </r>
    <r>
      <rPr>
        <sz val="11"/>
        <rFont val="Century"/>
        <family val="1"/>
      </rPr>
      <t>4-1</t>
    </r>
    <r>
      <rPr>
        <sz val="11"/>
        <rFont val="ＭＳ 明朝"/>
        <family val="1"/>
        <charset val="128"/>
      </rPr>
      <t>】</t>
    </r>
    <phoneticPr fontId="3"/>
  </si>
  <si>
    <r>
      <t>【表</t>
    </r>
    <r>
      <rPr>
        <sz val="11"/>
        <rFont val="Century"/>
        <family val="1"/>
      </rPr>
      <t>4-2</t>
    </r>
    <r>
      <rPr>
        <sz val="11"/>
        <rFont val="ＭＳ 明朝"/>
        <family val="1"/>
        <charset val="128"/>
      </rPr>
      <t>】</t>
    </r>
    <phoneticPr fontId="3"/>
  </si>
  <si>
    <r>
      <t>【表</t>
    </r>
    <r>
      <rPr>
        <sz val="11"/>
        <rFont val="Century"/>
        <family val="1"/>
      </rPr>
      <t>4-3</t>
    </r>
    <r>
      <rPr>
        <sz val="11"/>
        <rFont val="ＭＳ 明朝"/>
        <family val="1"/>
        <charset val="128"/>
      </rPr>
      <t>】</t>
    </r>
    <phoneticPr fontId="3"/>
  </si>
  <si>
    <r>
      <t>【表</t>
    </r>
    <r>
      <rPr>
        <sz val="11"/>
        <rFont val="Century"/>
        <family val="1"/>
      </rPr>
      <t>5-1</t>
    </r>
    <r>
      <rPr>
        <sz val="11"/>
        <rFont val="ＭＳ 明朝"/>
        <family val="1"/>
        <charset val="128"/>
      </rPr>
      <t>】</t>
    </r>
    <phoneticPr fontId="3"/>
  </si>
  <si>
    <r>
      <t>【表</t>
    </r>
    <r>
      <rPr>
        <sz val="11"/>
        <rFont val="Century"/>
        <family val="1"/>
      </rPr>
      <t>6-1</t>
    </r>
    <r>
      <rPr>
        <sz val="11"/>
        <rFont val="ＭＳ 明朝"/>
        <family val="1"/>
        <charset val="128"/>
      </rPr>
      <t>】</t>
    </r>
    <phoneticPr fontId="3"/>
  </si>
  <si>
    <r>
      <t>【表</t>
    </r>
    <r>
      <rPr>
        <sz val="11"/>
        <rFont val="Century"/>
        <family val="1"/>
      </rPr>
      <t>6-2</t>
    </r>
    <r>
      <rPr>
        <sz val="11"/>
        <rFont val="ＭＳ 明朝"/>
        <family val="1"/>
        <charset val="128"/>
      </rPr>
      <t>】</t>
    </r>
    <phoneticPr fontId="3"/>
  </si>
  <si>
    <r>
      <t>【表</t>
    </r>
    <r>
      <rPr>
        <sz val="11"/>
        <rFont val="Century"/>
        <family val="1"/>
      </rPr>
      <t>6-3</t>
    </r>
    <r>
      <rPr>
        <sz val="11"/>
        <rFont val="ＭＳ 明朝"/>
        <family val="1"/>
        <charset val="128"/>
      </rPr>
      <t>】</t>
    </r>
    <phoneticPr fontId="3"/>
  </si>
  <si>
    <r>
      <t>【表</t>
    </r>
    <r>
      <rPr>
        <sz val="11"/>
        <rFont val="Century"/>
        <family val="1"/>
      </rPr>
      <t>6-4</t>
    </r>
    <r>
      <rPr>
        <sz val="11"/>
        <rFont val="ＭＳ 明朝"/>
        <family val="1"/>
        <charset val="128"/>
      </rPr>
      <t>】</t>
    </r>
    <phoneticPr fontId="3"/>
  </si>
  <si>
    <r>
      <rPr>
        <sz val="11"/>
        <rFont val="ＭＳ 明朝"/>
        <family val="1"/>
        <charset val="128"/>
      </rPr>
      <t>【表</t>
    </r>
    <r>
      <rPr>
        <sz val="11"/>
        <rFont val="Century"/>
        <family val="1"/>
      </rPr>
      <t>6-5</t>
    </r>
    <r>
      <rPr>
        <sz val="11"/>
        <rFont val="ＭＳ 明朝"/>
        <family val="1"/>
        <charset val="128"/>
      </rPr>
      <t>】</t>
    </r>
    <phoneticPr fontId="3"/>
  </si>
  <si>
    <r>
      <t>表</t>
    </r>
    <r>
      <rPr>
        <b/>
        <sz val="12"/>
        <rFont val="Century"/>
        <family val="1"/>
      </rPr>
      <t>F</t>
    </r>
    <r>
      <rPr>
        <b/>
        <sz val="12"/>
        <rFont val="ＭＳ Ｐ明朝"/>
        <family val="1"/>
        <charset val="128"/>
      </rPr>
      <t>-</t>
    </r>
    <r>
      <rPr>
        <b/>
        <sz val="12"/>
        <rFont val="Century"/>
        <family val="1"/>
      </rPr>
      <t>1</t>
    </r>
    <rPh sb="0" eb="1">
      <t>ヒョウ</t>
    </rPh>
    <phoneticPr fontId="3"/>
  </si>
  <si>
    <r>
      <t>表</t>
    </r>
    <r>
      <rPr>
        <b/>
        <sz val="12"/>
        <rFont val="Century"/>
        <family val="1"/>
      </rPr>
      <t>F</t>
    </r>
    <r>
      <rPr>
        <b/>
        <sz val="12"/>
        <rFont val="ＭＳ 明朝"/>
        <family val="1"/>
        <charset val="128"/>
      </rPr>
      <t>-</t>
    </r>
    <r>
      <rPr>
        <b/>
        <sz val="12"/>
        <rFont val="Century"/>
        <family val="1"/>
      </rPr>
      <t>2</t>
    </r>
    <rPh sb="0" eb="1">
      <t>ヒョウ</t>
    </rPh>
    <phoneticPr fontId="3"/>
  </si>
  <si>
    <r>
      <t>表</t>
    </r>
    <r>
      <rPr>
        <b/>
        <sz val="12"/>
        <rFont val="Century"/>
        <family val="1"/>
      </rPr>
      <t>F</t>
    </r>
    <r>
      <rPr>
        <b/>
        <sz val="12"/>
        <rFont val="ＭＳ 明朝"/>
        <family val="1"/>
        <charset val="128"/>
      </rPr>
      <t>-</t>
    </r>
    <r>
      <rPr>
        <b/>
        <sz val="12"/>
        <rFont val="Century"/>
        <family val="1"/>
      </rPr>
      <t>3</t>
    </r>
    <rPh sb="0" eb="1">
      <t>ヒョウ</t>
    </rPh>
    <phoneticPr fontId="3"/>
  </si>
  <si>
    <r>
      <rPr>
        <b/>
        <sz val="12"/>
        <rFont val="ＭＳ 明朝"/>
        <family val="1"/>
        <charset val="128"/>
      </rPr>
      <t>表</t>
    </r>
    <r>
      <rPr>
        <b/>
        <sz val="12"/>
        <rFont val="Century"/>
        <family val="1"/>
      </rPr>
      <t>3</t>
    </r>
    <r>
      <rPr>
        <b/>
        <sz val="12"/>
        <rFont val="ＭＳ 明朝"/>
        <family val="1"/>
        <charset val="128"/>
      </rPr>
      <t>-</t>
    </r>
    <r>
      <rPr>
        <b/>
        <sz val="12"/>
        <rFont val="Century"/>
        <family val="1"/>
      </rPr>
      <t>1</t>
    </r>
    <rPh sb="0" eb="1">
      <t>ヒョウ</t>
    </rPh>
    <phoneticPr fontId="3"/>
  </si>
  <si>
    <r>
      <rPr>
        <b/>
        <sz val="12"/>
        <rFont val="ＭＳ 明朝"/>
        <family val="1"/>
        <charset val="128"/>
      </rPr>
      <t>表</t>
    </r>
    <r>
      <rPr>
        <b/>
        <sz val="12"/>
        <rFont val="Century"/>
        <family val="1"/>
      </rPr>
      <t>3</t>
    </r>
    <r>
      <rPr>
        <b/>
        <sz val="12"/>
        <rFont val="ＭＳ 明朝"/>
        <family val="1"/>
        <charset val="128"/>
      </rPr>
      <t>-</t>
    </r>
    <r>
      <rPr>
        <b/>
        <sz val="12"/>
        <rFont val="Century"/>
        <family val="1"/>
      </rPr>
      <t>2</t>
    </r>
    <rPh sb="0" eb="1">
      <t>ヒョウ</t>
    </rPh>
    <phoneticPr fontId="3"/>
  </si>
  <si>
    <r>
      <rPr>
        <b/>
        <sz val="12"/>
        <rFont val="ＭＳ 明朝"/>
        <family val="1"/>
        <charset val="128"/>
      </rPr>
      <t>表</t>
    </r>
    <r>
      <rPr>
        <b/>
        <sz val="12"/>
        <rFont val="Century"/>
        <family val="1"/>
      </rPr>
      <t>3</t>
    </r>
    <r>
      <rPr>
        <b/>
        <sz val="12"/>
        <rFont val="ＭＳ 明朝"/>
        <family val="1"/>
        <charset val="128"/>
      </rPr>
      <t>-</t>
    </r>
    <r>
      <rPr>
        <b/>
        <sz val="12"/>
        <rFont val="Century"/>
        <family val="1"/>
      </rPr>
      <t>3</t>
    </r>
    <rPh sb="0" eb="1">
      <t>ヒョウ</t>
    </rPh>
    <phoneticPr fontId="3"/>
  </si>
  <si>
    <r>
      <rPr>
        <b/>
        <sz val="12"/>
        <rFont val="ＭＳ 明朝"/>
        <family val="1"/>
        <charset val="128"/>
      </rPr>
      <t>表</t>
    </r>
    <r>
      <rPr>
        <b/>
        <sz val="12"/>
        <rFont val="Century"/>
        <family val="1"/>
      </rPr>
      <t>3</t>
    </r>
    <r>
      <rPr>
        <b/>
        <sz val="12"/>
        <rFont val="ＭＳ 明朝"/>
        <family val="1"/>
        <charset val="128"/>
      </rPr>
      <t>-</t>
    </r>
    <r>
      <rPr>
        <b/>
        <sz val="12"/>
        <rFont val="Century"/>
        <family val="1"/>
      </rPr>
      <t>4</t>
    </r>
    <rPh sb="0" eb="1">
      <t>ヒョウ</t>
    </rPh>
    <phoneticPr fontId="3"/>
  </si>
  <si>
    <r>
      <rPr>
        <b/>
        <sz val="12"/>
        <rFont val="ＭＳ 明朝"/>
        <family val="1"/>
        <charset val="128"/>
      </rPr>
      <t>表</t>
    </r>
    <r>
      <rPr>
        <b/>
        <sz val="12"/>
        <rFont val="Century"/>
        <family val="1"/>
      </rPr>
      <t>3</t>
    </r>
    <r>
      <rPr>
        <b/>
        <sz val="12"/>
        <rFont val="ＭＳ 明朝"/>
        <family val="1"/>
        <charset val="128"/>
      </rPr>
      <t>-</t>
    </r>
    <r>
      <rPr>
        <b/>
        <sz val="12"/>
        <rFont val="Century"/>
        <family val="1"/>
      </rPr>
      <t>5</t>
    </r>
    <rPh sb="0" eb="1">
      <t>ヒョウ</t>
    </rPh>
    <phoneticPr fontId="3"/>
  </si>
  <si>
    <r>
      <rPr>
        <b/>
        <sz val="12"/>
        <rFont val="ＭＳ 明朝"/>
        <family val="1"/>
        <charset val="128"/>
      </rPr>
      <t>表</t>
    </r>
    <r>
      <rPr>
        <b/>
        <sz val="12"/>
        <rFont val="Century"/>
        <family val="1"/>
      </rPr>
      <t>3</t>
    </r>
    <r>
      <rPr>
        <b/>
        <sz val="12"/>
        <rFont val="ＭＳ 明朝"/>
        <family val="1"/>
        <charset val="128"/>
      </rPr>
      <t>-</t>
    </r>
    <r>
      <rPr>
        <b/>
        <sz val="12"/>
        <rFont val="Century"/>
        <family val="1"/>
      </rPr>
      <t>6</t>
    </r>
    <rPh sb="0" eb="1">
      <t>ヒョウ</t>
    </rPh>
    <phoneticPr fontId="3"/>
  </si>
  <si>
    <r>
      <rPr>
        <b/>
        <sz val="12"/>
        <rFont val="ＭＳ 明朝"/>
        <family val="1"/>
        <charset val="128"/>
      </rPr>
      <t>表</t>
    </r>
    <r>
      <rPr>
        <b/>
        <sz val="12"/>
        <rFont val="Century"/>
        <family val="1"/>
      </rPr>
      <t>3</t>
    </r>
    <r>
      <rPr>
        <b/>
        <sz val="12"/>
        <rFont val="ＭＳ 明朝"/>
        <family val="1"/>
        <charset val="128"/>
      </rPr>
      <t>-</t>
    </r>
    <r>
      <rPr>
        <b/>
        <sz val="12"/>
        <rFont val="Century"/>
        <family val="1"/>
      </rPr>
      <t>7</t>
    </r>
    <rPh sb="0" eb="1">
      <t>ヒョウ</t>
    </rPh>
    <phoneticPr fontId="3"/>
  </si>
  <si>
    <r>
      <rPr>
        <b/>
        <sz val="12"/>
        <rFont val="ＭＳ 明朝"/>
        <family val="1"/>
        <charset val="128"/>
      </rPr>
      <t>表</t>
    </r>
    <r>
      <rPr>
        <b/>
        <sz val="12"/>
        <rFont val="Century"/>
        <family val="1"/>
      </rPr>
      <t>3</t>
    </r>
    <r>
      <rPr>
        <b/>
        <sz val="12"/>
        <rFont val="ＭＳ 明朝"/>
        <family val="1"/>
        <charset val="128"/>
      </rPr>
      <t>-</t>
    </r>
    <r>
      <rPr>
        <b/>
        <sz val="12"/>
        <rFont val="Century"/>
        <family val="1"/>
      </rPr>
      <t>8</t>
    </r>
    <rPh sb="0" eb="1">
      <t>ヒョウ</t>
    </rPh>
    <phoneticPr fontId="3"/>
  </si>
  <si>
    <r>
      <rPr>
        <b/>
        <sz val="12"/>
        <rFont val="ＭＳ 明朝"/>
        <family val="1"/>
        <charset val="128"/>
      </rPr>
      <t>表</t>
    </r>
    <r>
      <rPr>
        <b/>
        <sz val="12"/>
        <rFont val="Century"/>
        <family val="1"/>
      </rPr>
      <t>3</t>
    </r>
    <r>
      <rPr>
        <b/>
        <sz val="12"/>
        <rFont val="ＭＳ 明朝"/>
        <family val="1"/>
        <charset val="128"/>
      </rPr>
      <t>-</t>
    </r>
    <r>
      <rPr>
        <b/>
        <sz val="12"/>
        <rFont val="Century"/>
        <family val="1"/>
      </rPr>
      <t>9</t>
    </r>
    <rPh sb="0" eb="1">
      <t>ヒョウ</t>
    </rPh>
    <phoneticPr fontId="3"/>
  </si>
  <si>
    <r>
      <rPr>
        <b/>
        <sz val="12"/>
        <rFont val="ＭＳ 明朝"/>
        <family val="1"/>
        <charset val="128"/>
      </rPr>
      <t>表</t>
    </r>
    <r>
      <rPr>
        <b/>
        <sz val="12"/>
        <rFont val="Century"/>
        <family val="1"/>
      </rPr>
      <t>3</t>
    </r>
    <r>
      <rPr>
        <b/>
        <sz val="12"/>
        <rFont val="ＭＳ 明朝"/>
        <family val="1"/>
        <charset val="128"/>
      </rPr>
      <t>-</t>
    </r>
    <r>
      <rPr>
        <b/>
        <sz val="12"/>
        <rFont val="Century"/>
        <family val="1"/>
      </rPr>
      <t>10</t>
    </r>
    <rPh sb="0" eb="1">
      <t>ヒョウ</t>
    </rPh>
    <phoneticPr fontId="3"/>
  </si>
  <si>
    <r>
      <rPr>
        <b/>
        <sz val="12"/>
        <rFont val="ＭＳ 明朝"/>
        <family val="1"/>
        <charset val="128"/>
      </rPr>
      <t>表</t>
    </r>
    <r>
      <rPr>
        <b/>
        <sz val="12"/>
        <rFont val="Century"/>
        <family val="1"/>
      </rPr>
      <t>3</t>
    </r>
    <r>
      <rPr>
        <b/>
        <sz val="12"/>
        <rFont val="ＭＳ 明朝"/>
        <family val="1"/>
        <charset val="128"/>
      </rPr>
      <t>-</t>
    </r>
    <r>
      <rPr>
        <b/>
        <sz val="12"/>
        <rFont val="Century"/>
        <family val="1"/>
      </rPr>
      <t>11</t>
    </r>
    <rPh sb="0" eb="1">
      <t>ヒョウ</t>
    </rPh>
    <phoneticPr fontId="3"/>
  </si>
  <si>
    <r>
      <rPr>
        <b/>
        <sz val="12"/>
        <rFont val="ＭＳ 明朝"/>
        <family val="1"/>
        <charset val="128"/>
      </rPr>
      <t>表</t>
    </r>
    <r>
      <rPr>
        <b/>
        <sz val="12"/>
        <rFont val="Century"/>
        <family val="1"/>
      </rPr>
      <t>3</t>
    </r>
    <r>
      <rPr>
        <b/>
        <sz val="12"/>
        <rFont val="ＭＳ 明朝"/>
        <family val="1"/>
        <charset val="128"/>
      </rPr>
      <t>-</t>
    </r>
    <r>
      <rPr>
        <b/>
        <sz val="12"/>
        <rFont val="Century"/>
        <family val="1"/>
      </rPr>
      <t>12</t>
    </r>
    <rPh sb="0" eb="1">
      <t>ヒョウ</t>
    </rPh>
    <phoneticPr fontId="3"/>
  </si>
  <si>
    <r>
      <rPr>
        <b/>
        <sz val="12"/>
        <rFont val="ＭＳ 明朝"/>
        <family val="1"/>
        <charset val="128"/>
      </rPr>
      <t>表</t>
    </r>
    <r>
      <rPr>
        <b/>
        <sz val="12"/>
        <rFont val="Century"/>
        <family val="1"/>
      </rPr>
      <t>4</t>
    </r>
    <r>
      <rPr>
        <b/>
        <sz val="12"/>
        <rFont val="ＭＳ 明朝"/>
        <family val="1"/>
        <charset val="128"/>
      </rPr>
      <t>-</t>
    </r>
    <r>
      <rPr>
        <b/>
        <sz val="12"/>
        <rFont val="Century"/>
        <family val="1"/>
      </rPr>
      <t>1</t>
    </r>
    <rPh sb="0" eb="1">
      <t>ヒョウ</t>
    </rPh>
    <phoneticPr fontId="3"/>
  </si>
  <si>
    <r>
      <t>表</t>
    </r>
    <r>
      <rPr>
        <b/>
        <sz val="12"/>
        <rFont val="Century"/>
        <family val="1"/>
      </rPr>
      <t>4</t>
    </r>
    <r>
      <rPr>
        <b/>
        <sz val="12"/>
        <rFont val="ＭＳ 明朝"/>
        <family val="1"/>
        <charset val="128"/>
      </rPr>
      <t>-</t>
    </r>
    <r>
      <rPr>
        <b/>
        <sz val="12"/>
        <rFont val="Century"/>
        <family val="1"/>
      </rPr>
      <t>2</t>
    </r>
    <rPh sb="0" eb="1">
      <t>ヒョウ</t>
    </rPh>
    <phoneticPr fontId="3"/>
  </si>
  <si>
    <r>
      <rPr>
        <b/>
        <sz val="12"/>
        <rFont val="ＭＳ 明朝"/>
        <family val="1"/>
        <charset val="128"/>
      </rPr>
      <t>表</t>
    </r>
    <r>
      <rPr>
        <b/>
        <sz val="12"/>
        <rFont val="Century"/>
        <family val="1"/>
      </rPr>
      <t>4</t>
    </r>
    <r>
      <rPr>
        <b/>
        <sz val="12"/>
        <rFont val="ＭＳ 明朝"/>
        <family val="1"/>
        <charset val="128"/>
      </rPr>
      <t>-</t>
    </r>
    <r>
      <rPr>
        <b/>
        <sz val="12"/>
        <rFont val="Century"/>
        <family val="1"/>
      </rPr>
      <t>3</t>
    </r>
    <rPh sb="0" eb="1">
      <t>ヒョウ</t>
    </rPh>
    <phoneticPr fontId="3"/>
  </si>
  <si>
    <r>
      <t>表</t>
    </r>
    <r>
      <rPr>
        <b/>
        <sz val="12"/>
        <rFont val="Century"/>
        <family val="1"/>
      </rPr>
      <t>5</t>
    </r>
    <r>
      <rPr>
        <b/>
        <sz val="12"/>
        <rFont val="ＭＳ 明朝"/>
        <family val="1"/>
        <charset val="128"/>
      </rPr>
      <t>-</t>
    </r>
    <r>
      <rPr>
        <b/>
        <sz val="12"/>
        <rFont val="Century"/>
        <family val="1"/>
      </rPr>
      <t>1</t>
    </r>
    <rPh sb="0" eb="1">
      <t>ヒョウ</t>
    </rPh>
    <phoneticPr fontId="3"/>
  </si>
  <si>
    <r>
      <t>表</t>
    </r>
    <r>
      <rPr>
        <b/>
        <sz val="12"/>
        <rFont val="Century"/>
        <family val="1"/>
      </rPr>
      <t>6</t>
    </r>
    <r>
      <rPr>
        <b/>
        <sz val="12"/>
        <rFont val="ＭＳ 明朝"/>
        <family val="1"/>
        <charset val="128"/>
      </rPr>
      <t>-</t>
    </r>
    <r>
      <rPr>
        <b/>
        <sz val="12"/>
        <rFont val="Century"/>
        <family val="1"/>
      </rPr>
      <t>1</t>
    </r>
    <rPh sb="0" eb="1">
      <t>ヒョウ</t>
    </rPh>
    <phoneticPr fontId="3"/>
  </si>
  <si>
    <r>
      <t>表</t>
    </r>
    <r>
      <rPr>
        <b/>
        <sz val="12"/>
        <rFont val="Century"/>
        <family val="1"/>
      </rPr>
      <t>6</t>
    </r>
    <r>
      <rPr>
        <b/>
        <sz val="12"/>
        <rFont val="ＭＳ 明朝"/>
        <family val="1"/>
        <charset val="128"/>
      </rPr>
      <t>-</t>
    </r>
    <r>
      <rPr>
        <b/>
        <sz val="12"/>
        <rFont val="Century"/>
        <family val="1"/>
      </rPr>
      <t>2</t>
    </r>
    <rPh sb="0" eb="1">
      <t>ヒョウ</t>
    </rPh>
    <phoneticPr fontId="3"/>
  </si>
  <si>
    <r>
      <t>表</t>
    </r>
    <r>
      <rPr>
        <b/>
        <sz val="12"/>
        <rFont val="Century"/>
        <family val="1"/>
      </rPr>
      <t>6</t>
    </r>
    <r>
      <rPr>
        <b/>
        <sz val="12"/>
        <rFont val="ＭＳ 明朝"/>
        <family val="1"/>
        <charset val="128"/>
      </rPr>
      <t>-</t>
    </r>
    <r>
      <rPr>
        <b/>
        <sz val="12"/>
        <rFont val="Century"/>
        <family val="1"/>
      </rPr>
      <t>3</t>
    </r>
    <rPh sb="0" eb="1">
      <t>ヒョウ</t>
    </rPh>
    <phoneticPr fontId="3"/>
  </si>
  <si>
    <r>
      <t>表</t>
    </r>
    <r>
      <rPr>
        <b/>
        <sz val="12"/>
        <rFont val="Century"/>
        <family val="1"/>
      </rPr>
      <t>6</t>
    </r>
    <r>
      <rPr>
        <b/>
        <sz val="12"/>
        <rFont val="ＭＳ 明朝"/>
        <family val="1"/>
        <charset val="128"/>
      </rPr>
      <t>-</t>
    </r>
    <r>
      <rPr>
        <b/>
        <sz val="12"/>
        <rFont val="Century"/>
        <family val="1"/>
      </rPr>
      <t>4</t>
    </r>
    <rPh sb="0" eb="1">
      <t>ヒョウ</t>
    </rPh>
    <phoneticPr fontId="3"/>
  </si>
  <si>
    <r>
      <rPr>
        <sz val="10"/>
        <rFont val="ＭＳ 明朝"/>
        <family val="1"/>
        <charset val="128"/>
      </rPr>
      <t>①</t>
    </r>
    <r>
      <rPr>
        <sz val="10"/>
        <rFont val="Century"/>
        <family val="1"/>
      </rPr>
      <t xml:space="preserve">  </t>
    </r>
    <r>
      <rPr>
        <sz val="10"/>
        <rFont val="ＭＳ 明朝"/>
        <family val="1"/>
        <charset val="128"/>
      </rPr>
      <t>学校法人会計基準に基づく貸借対照表を参照して記載すること。</t>
    </r>
    <rPh sb="3" eb="5">
      <t>ガッコウ</t>
    </rPh>
    <rPh sb="5" eb="7">
      <t>ホウジン</t>
    </rPh>
    <rPh sb="7" eb="9">
      <t>カイケイ</t>
    </rPh>
    <rPh sb="9" eb="11">
      <t>キジュン</t>
    </rPh>
    <rPh sb="12" eb="13">
      <t>モト</t>
    </rPh>
    <rPh sb="15" eb="20">
      <t>タイシャクタイショウヒョウ</t>
    </rPh>
    <rPh sb="21" eb="23">
      <t>サンショウ</t>
    </rPh>
    <rPh sb="25" eb="27">
      <t>キサイ</t>
    </rPh>
    <phoneticPr fontId="3"/>
  </si>
  <si>
    <r>
      <t>表</t>
    </r>
    <r>
      <rPr>
        <b/>
        <sz val="12"/>
        <rFont val="Century"/>
        <family val="1"/>
      </rPr>
      <t>6</t>
    </r>
    <r>
      <rPr>
        <b/>
        <sz val="12"/>
        <rFont val="ＭＳ 明朝"/>
        <family val="1"/>
        <charset val="128"/>
      </rPr>
      <t>-</t>
    </r>
    <r>
      <rPr>
        <b/>
        <sz val="12"/>
        <rFont val="Century"/>
        <family val="1"/>
      </rPr>
      <t>5</t>
    </r>
    <rPh sb="0" eb="1">
      <t>ヒョウ</t>
    </rPh>
    <phoneticPr fontId="3"/>
  </si>
  <si>
    <r>
      <rPr>
        <sz val="10"/>
        <rFont val="ＭＳ 明朝"/>
        <family val="1"/>
        <charset val="128"/>
      </rPr>
      <t>①　学校法人会計基準に基づく事業活動収支計算書を用いて、表に示された計算式により、比率を記載すること。
　　なお、法人として当該短期大学のみを運営している場合は、表</t>
    </r>
    <r>
      <rPr>
        <sz val="10"/>
        <rFont val="Century"/>
        <family val="1"/>
      </rPr>
      <t>6</t>
    </r>
    <r>
      <rPr>
        <sz val="10"/>
        <rFont val="ＭＳ 明朝"/>
        <family val="1"/>
        <charset val="128"/>
      </rPr>
      <t>-</t>
    </r>
    <r>
      <rPr>
        <sz val="10"/>
        <rFont val="Century"/>
        <family val="1"/>
      </rPr>
      <t>2</t>
    </r>
    <r>
      <rPr>
        <sz val="10"/>
        <rFont val="ＭＳ 明朝"/>
        <family val="1"/>
        <charset val="128"/>
      </rPr>
      <t>のみを作成し、表</t>
    </r>
    <r>
      <rPr>
        <sz val="10"/>
        <rFont val="Century"/>
        <family val="1"/>
      </rPr>
      <t>6</t>
    </r>
    <r>
      <rPr>
        <sz val="10"/>
        <rFont val="ＭＳ 明朝"/>
        <family val="1"/>
        <charset val="128"/>
      </rPr>
      <t>-</t>
    </r>
    <r>
      <rPr>
        <sz val="10"/>
        <rFont val="Century"/>
        <family val="1"/>
      </rPr>
      <t>3</t>
    </r>
    <r>
      <rPr>
        <sz val="10"/>
        <rFont val="ＭＳ 明朝"/>
        <family val="1"/>
        <charset val="128"/>
      </rPr>
      <t>には記載しないこと。</t>
    </r>
    <rPh sb="14" eb="16">
      <t>ジギョウ</t>
    </rPh>
    <rPh sb="16" eb="18">
      <t>カツドウ</t>
    </rPh>
    <rPh sb="64" eb="66">
      <t>タンキ</t>
    </rPh>
    <rPh sb="81" eb="82">
      <t>ヒョウ</t>
    </rPh>
    <rPh sb="88" eb="90">
      <t>サクセイ</t>
    </rPh>
    <phoneticPr fontId="6"/>
  </si>
  <si>
    <t>①　学校法人会計基準に基づく事業活動収支計算書を用いて、表に示された計算式により、比率を記載すること。</t>
    <rPh sb="14" eb="16">
      <t>ジギョウ</t>
    </rPh>
    <rPh sb="16" eb="18">
      <t>カツドウ</t>
    </rPh>
    <rPh sb="34" eb="36">
      <t>ケイサン</t>
    </rPh>
    <phoneticPr fontId="3"/>
  </si>
  <si>
    <t>①　学校法人会計基準に基づく貸借対照表を用いて、表に示された計算式により、比率を記載すること。</t>
    <rPh sb="30" eb="32">
      <t>ケイサン</t>
    </rPh>
    <rPh sb="40" eb="42">
      <t>キサイ</t>
    </rPh>
    <phoneticPr fontId="3"/>
  </si>
  <si>
    <r>
      <t>【例】基準</t>
    </r>
    <r>
      <rPr>
        <sz val="11"/>
        <rFont val="Century"/>
        <family val="1"/>
      </rPr>
      <t>6</t>
    </r>
    <r>
      <rPr>
        <sz val="11"/>
        <rFont val="ＭＳ 明朝"/>
        <family val="1"/>
        <charset val="128"/>
      </rPr>
      <t>のデータを追加する場合…表</t>
    </r>
    <r>
      <rPr>
        <sz val="11"/>
        <rFont val="Century"/>
        <family val="1"/>
      </rPr>
      <t>6</t>
    </r>
    <r>
      <rPr>
        <sz val="11"/>
        <rFont val="ＭＳ 明朝"/>
        <family val="1"/>
        <charset val="128"/>
      </rPr>
      <t>-</t>
    </r>
    <r>
      <rPr>
        <sz val="11"/>
        <rFont val="Century"/>
        <family val="1"/>
      </rPr>
      <t>6</t>
    </r>
    <r>
      <rPr>
        <sz val="11"/>
        <rFont val="ＭＳ 明朝"/>
        <family val="1"/>
        <charset val="128"/>
      </rPr>
      <t>「タイトル」</t>
    </r>
    <phoneticPr fontId="3"/>
  </si>
  <si>
    <r>
      <rPr>
        <b/>
        <u/>
        <sz val="11"/>
        <rFont val="ＭＳ 明朝"/>
        <family val="1"/>
        <charset val="128"/>
      </rPr>
      <t>本様式は様式</t>
    </r>
    <r>
      <rPr>
        <b/>
        <u/>
        <sz val="11"/>
        <rFont val="Century"/>
        <family val="1"/>
      </rPr>
      <t>1</t>
    </r>
    <r>
      <rPr>
        <b/>
        <u/>
        <sz val="11"/>
        <rFont val="ＭＳ 明朝"/>
        <family val="1"/>
        <charset val="128"/>
      </rPr>
      <t>（組織・設備等）、様式</t>
    </r>
    <r>
      <rPr>
        <b/>
        <u/>
        <sz val="11"/>
        <rFont val="Century"/>
        <family val="1"/>
      </rPr>
      <t>2</t>
    </r>
    <r>
      <rPr>
        <b/>
        <u/>
        <sz val="11"/>
        <rFont val="ＭＳ 明朝"/>
        <family val="1"/>
        <charset val="128"/>
      </rPr>
      <t xml:space="preserve">（学生）に分かれています。
</t>
    </r>
    <r>
      <rPr>
        <sz val="11"/>
        <rFont val="ＭＳ 明朝"/>
        <family val="1"/>
        <charset val="128"/>
      </rPr>
      <t>それぞれについて作成してください。</t>
    </r>
    <rPh sb="0" eb="1">
      <t>ホン</t>
    </rPh>
    <rPh sb="1" eb="3">
      <t>ヨウシキ</t>
    </rPh>
    <rPh sb="4" eb="6">
      <t>ヨウシキ</t>
    </rPh>
    <rPh sb="8" eb="10">
      <t>ソシキ</t>
    </rPh>
    <rPh sb="11" eb="13">
      <t>セツビ</t>
    </rPh>
    <rPh sb="13" eb="14">
      <t>トウ</t>
    </rPh>
    <rPh sb="16" eb="18">
      <t>ヨウシキ</t>
    </rPh>
    <rPh sb="20" eb="22">
      <t>ガクセイ</t>
    </rPh>
    <rPh sb="24" eb="25">
      <t>ワ</t>
    </rPh>
    <rPh sb="42" eb="44">
      <t>サクセイ</t>
    </rPh>
    <phoneticPr fontId="3"/>
  </si>
  <si>
    <t>専ら当該学科等の教育研究に従事する教員（a～b）</t>
    <rPh sb="4" eb="6">
      <t>ガッカ</t>
    </rPh>
    <phoneticPr fontId="6"/>
  </si>
  <si>
    <t>短期大学設置基準別表第一イ及びロに定める基幹教員数の四分の三の数</t>
    <rPh sb="0" eb="2">
      <t>タンキ</t>
    </rPh>
    <rPh sb="13" eb="14">
      <t>オヨ</t>
    </rPh>
    <phoneticPr fontId="6"/>
  </si>
  <si>
    <t>※対応する「教員の実数」と「基準数」のセルは同じ色で示しています。</t>
    <rPh sb="24" eb="25">
      <t>イロ</t>
    </rPh>
    <rPh sb="26" eb="27">
      <t>シメ</t>
    </rPh>
    <phoneticPr fontId="6"/>
  </si>
  <si>
    <t>　　と記載してください。なお、下記６を踏まえ、この場合は基幹教員に関する欄はすべて「―」としてください。　</t>
    <phoneticPr fontId="6"/>
  </si>
  <si>
    <t>　　　</t>
    <phoneticPr fontId="6"/>
  </si>
  <si>
    <t xml:space="preserve"> なお、基幹教員制度では、学科以外の組織（機構・センター等）に基幹教員が置かれることは想定されておりません。制度趣旨等については文部科学省</t>
    <rPh sb="4" eb="10">
      <t>キカンキョウインセイド</t>
    </rPh>
    <rPh sb="13" eb="15">
      <t>ガッカ</t>
    </rPh>
    <rPh sb="15" eb="17">
      <t>イガイ</t>
    </rPh>
    <rPh sb="18" eb="20">
      <t>ソシキ</t>
    </rPh>
    <rPh sb="21" eb="23">
      <t>キコウ</t>
    </rPh>
    <rPh sb="28" eb="29">
      <t>トウ</t>
    </rPh>
    <rPh sb="31" eb="35">
      <t>キカンキョウイン</t>
    </rPh>
    <rPh sb="36" eb="37">
      <t>オ</t>
    </rPh>
    <rPh sb="43" eb="45">
      <t>ソウテイ</t>
    </rPh>
    <phoneticPr fontId="6"/>
  </si>
  <si>
    <t xml:space="preserve"> が提供しているＱ＆Ａ等を参照してください。</t>
    <phoneticPr fontId="6"/>
  </si>
  <si>
    <t>７　 学科・専攻課程ごとの 「専ら当該学科等の教育研究に従事する教員（a～b）」の欄は、それぞれの左隣にある「小計（a～b)」の「計」の欄と同じ数値</t>
    <rPh sb="6" eb="10">
      <t>センコウカテイ</t>
    </rPh>
    <rPh sb="19" eb="21">
      <t>ガッカ</t>
    </rPh>
    <phoneticPr fontId="6"/>
  </si>
  <si>
    <t xml:space="preserve"> になります。</t>
    <phoneticPr fontId="6"/>
  </si>
  <si>
    <t>８　基幹教員数の記入に際しては、休職、サバティカル制度等により一時的に短期大学を離れることによって基幹教員の要件を満たさなかった場合は</t>
    <rPh sb="2" eb="4">
      <t>キカン</t>
    </rPh>
    <rPh sb="4" eb="6">
      <t>キョウイン</t>
    </rPh>
    <rPh sb="6" eb="7">
      <t>スウ</t>
    </rPh>
    <rPh sb="8" eb="10">
      <t>キニュウ</t>
    </rPh>
    <rPh sb="11" eb="12">
      <t>サイ</t>
    </rPh>
    <rPh sb="16" eb="18">
      <t>キュウショク</t>
    </rPh>
    <rPh sb="25" eb="27">
      <t>セイド</t>
    </rPh>
    <rPh sb="27" eb="28">
      <t>トウ</t>
    </rPh>
    <rPh sb="31" eb="34">
      <t>イチジテキ</t>
    </rPh>
    <rPh sb="35" eb="37">
      <t>タンキ</t>
    </rPh>
    <rPh sb="37" eb="39">
      <t>ダイガク</t>
    </rPh>
    <rPh sb="40" eb="41">
      <t>ハナ</t>
    </rPh>
    <rPh sb="64" eb="66">
      <t>バアイ</t>
    </rPh>
    <phoneticPr fontId="6"/>
  </si>
  <si>
    <t>　　基幹教員に算入しないでください。また、短期大学設置基準第21条における「授業を担当しない教員」についても含めないでください。</t>
    <rPh sb="21" eb="23">
      <t>タンキ</t>
    </rPh>
    <rPh sb="23" eb="25">
      <t>ダイガク</t>
    </rPh>
    <rPh sb="25" eb="27">
      <t>セッチ</t>
    </rPh>
    <rPh sb="27" eb="29">
      <t>キジュン</t>
    </rPh>
    <rPh sb="29" eb="30">
      <t>ダイ</t>
    </rPh>
    <rPh sb="32" eb="33">
      <t>ジョウ</t>
    </rPh>
    <rPh sb="38" eb="40">
      <t>ジュギョウ</t>
    </rPh>
    <rPh sb="41" eb="43">
      <t>タントウ</t>
    </rPh>
    <rPh sb="46" eb="48">
      <t>キョウイン</t>
    </rPh>
    <rPh sb="54" eb="55">
      <t>フク</t>
    </rPh>
    <phoneticPr fontId="6"/>
  </si>
  <si>
    <t>９　基幹教員の基準数については、それぞれ以下に定める教員数を記載してください。</t>
    <rPh sb="1" eb="3">
      <t>キカン</t>
    </rPh>
    <rPh sb="4" eb="6">
      <t>キョウイン</t>
    </rPh>
    <rPh sb="6" eb="8">
      <t>キジュン</t>
    </rPh>
    <rPh sb="8" eb="9">
      <t>スウ</t>
    </rPh>
    <rPh sb="19" eb="21">
      <t>イカ</t>
    </rPh>
    <rPh sb="22" eb="23">
      <t>サダ</t>
    </rPh>
    <rPh sb="25" eb="27">
      <t>キョウイン</t>
    </rPh>
    <rPh sb="27" eb="28">
      <t>スウ</t>
    </rPh>
    <rPh sb="29" eb="31">
      <t>キサイ</t>
    </rPh>
    <phoneticPr fontId="6"/>
  </si>
  <si>
    <t>10　教育研究実施組織の欄を記載する際、「専門職学科」以外の学科・専攻課程においては、「うち実務家基幹教員数」、「うち２項該当数」、</t>
    <rPh sb="3" eb="5">
      <t>キョウイク</t>
    </rPh>
    <rPh sb="4" eb="5">
      <t>イク</t>
    </rPh>
    <rPh sb="5" eb="7">
      <t>ケンキュウ</t>
    </rPh>
    <rPh sb="7" eb="9">
      <t>ジッシ</t>
    </rPh>
    <rPh sb="9" eb="11">
      <t>ソシキ</t>
    </rPh>
    <rPh sb="12" eb="13">
      <t>ラン</t>
    </rPh>
    <rPh sb="14" eb="16">
      <t>キサイ</t>
    </rPh>
    <rPh sb="18" eb="19">
      <t>サイ</t>
    </rPh>
    <rPh sb="21" eb="26">
      <t>センモンショクガッカ</t>
    </rPh>
    <rPh sb="27" eb="29">
      <t>イガイ</t>
    </rPh>
    <rPh sb="30" eb="32">
      <t>ガッカ</t>
    </rPh>
    <rPh sb="33" eb="35">
      <t>センコウ</t>
    </rPh>
    <rPh sb="35" eb="37">
      <t>カテイ</t>
    </rPh>
    <rPh sb="49" eb="51">
      <t>キカン</t>
    </rPh>
    <phoneticPr fontId="6"/>
  </si>
  <si>
    <t>　　特例を受けた学科・専攻課程等の「備考欄」に特例の内容を簡潔に記載してください。</t>
    <rPh sb="11" eb="13">
      <t>センコウ</t>
    </rPh>
    <rPh sb="23" eb="25">
      <t>トクレイ</t>
    </rPh>
    <rPh sb="26" eb="28">
      <t>ナイヨウ</t>
    </rPh>
    <rPh sb="29" eb="31">
      <t>カンケツ</t>
    </rPh>
    <phoneticPr fontId="6"/>
  </si>
  <si>
    <r>
      <rPr>
        <sz val="9"/>
        <rFont val="ＭＳ 明朝"/>
        <family val="1"/>
        <charset val="128"/>
      </rPr>
      <t>□□学科□□専攻（　　年度学生募集停止、在学生数　　人）</t>
    </r>
    <rPh sb="2" eb="4">
      <t>ガッカ</t>
    </rPh>
    <rPh sb="6" eb="8">
      <t>センコウ</t>
    </rPh>
    <rPh sb="11" eb="13">
      <t>ネンド</t>
    </rPh>
    <rPh sb="13" eb="15">
      <t>ガクセイ</t>
    </rPh>
    <rPh sb="15" eb="17">
      <t>ボシュウ</t>
    </rPh>
    <rPh sb="17" eb="19">
      <t>テイシ</t>
    </rPh>
    <rPh sb="20" eb="23">
      <t>ザイガクセイ</t>
    </rPh>
    <rPh sb="23" eb="24">
      <t>スウ</t>
    </rPh>
    <rPh sb="26" eb="27">
      <t>ヒト</t>
    </rPh>
    <phoneticPr fontId="6"/>
  </si>
  <si>
    <r>
      <rPr>
        <sz val="10"/>
        <rFont val="ＭＳ 明朝"/>
        <family val="1"/>
        <charset val="128"/>
      </rPr>
      <t>令和</t>
    </r>
    <r>
      <rPr>
        <sz val="10"/>
        <rFont val="Century"/>
        <family val="1"/>
      </rPr>
      <t>6</t>
    </r>
    <r>
      <rPr>
        <sz val="10"/>
        <rFont val="ＭＳ 明朝"/>
        <family val="1"/>
        <charset val="128"/>
      </rPr>
      <t>年度</t>
    </r>
    <rPh sb="0" eb="2">
      <t>レイワ</t>
    </rPh>
    <rPh sb="3" eb="5">
      <t>ネンド</t>
    </rPh>
    <rPh sb="4" eb="5">
      <t>ド</t>
    </rPh>
    <phoneticPr fontId="3"/>
  </si>
  <si>
    <r>
      <rPr>
        <sz val="10"/>
        <rFont val="ＭＳ 明朝"/>
        <family val="1"/>
        <charset val="128"/>
      </rPr>
      <t>令和</t>
    </r>
    <r>
      <rPr>
        <sz val="10"/>
        <rFont val="Century"/>
        <family val="1"/>
      </rPr>
      <t>8</t>
    </r>
    <r>
      <rPr>
        <sz val="10"/>
        <rFont val="ＭＳ 明朝"/>
        <family val="1"/>
        <charset val="128"/>
      </rPr>
      <t>年度</t>
    </r>
    <phoneticPr fontId="3"/>
  </si>
  <si>
    <r>
      <rPr>
        <sz val="10"/>
        <rFont val="ＭＳ 明朝"/>
        <family val="1"/>
        <charset val="128"/>
      </rPr>
      <t>令和</t>
    </r>
    <r>
      <rPr>
        <sz val="10"/>
        <rFont val="Century"/>
        <family val="1"/>
      </rPr>
      <t>8</t>
    </r>
    <r>
      <rPr>
        <sz val="10"/>
        <rFont val="ＭＳ 明朝"/>
        <family val="1"/>
        <charset val="128"/>
      </rPr>
      <t>年度</t>
    </r>
    <rPh sb="0" eb="1">
      <t>レイ</t>
    </rPh>
    <rPh sb="1" eb="2">
      <t>ワ</t>
    </rPh>
    <rPh sb="3" eb="5">
      <t>ネンド</t>
    </rPh>
    <phoneticPr fontId="3"/>
  </si>
  <si>
    <r>
      <rPr>
        <sz val="9"/>
        <rFont val="ＭＳ 明朝"/>
        <family val="1"/>
        <charset val="128"/>
      </rPr>
      <t>令和</t>
    </r>
    <r>
      <rPr>
        <sz val="9"/>
        <rFont val="Century"/>
        <family val="1"/>
      </rPr>
      <t>7</t>
    </r>
    <r>
      <rPr>
        <sz val="9"/>
        <rFont val="ＭＳ 明朝"/>
        <family val="1"/>
        <charset val="128"/>
      </rPr>
      <t>年度</t>
    </r>
    <rPh sb="0" eb="2">
      <t>レイワ</t>
    </rPh>
    <rPh sb="3" eb="5">
      <t>ネンド</t>
    </rPh>
    <rPh sb="4" eb="5">
      <t>ガンネン</t>
    </rPh>
    <phoneticPr fontId="6"/>
  </si>
  <si>
    <t>⑥　法人本部を設置している場合、法人本部の職員として発令されている者であっても短期大学等の業務を行っている場合は、
　　その職員数を含めて算出し、欄外にその旨を記載すること。</t>
    <rPh sb="2" eb="4">
      <t>ホウジン</t>
    </rPh>
    <rPh sb="4" eb="6">
      <t>ホンブ</t>
    </rPh>
    <rPh sb="7" eb="9">
      <t>セッチ</t>
    </rPh>
    <rPh sb="13" eb="15">
      <t>バアイ</t>
    </rPh>
    <rPh sb="16" eb="18">
      <t>ホウジン</t>
    </rPh>
    <rPh sb="18" eb="20">
      <t>ホンブ</t>
    </rPh>
    <rPh sb="21" eb="23">
      <t>ショクイン</t>
    </rPh>
    <rPh sb="26" eb="28">
      <t>ハツレイ</t>
    </rPh>
    <rPh sb="33" eb="34">
      <t>モノ</t>
    </rPh>
    <rPh sb="39" eb="41">
      <t>タンキ</t>
    </rPh>
    <rPh sb="41" eb="43">
      <t>ダイガク</t>
    </rPh>
    <rPh sb="43" eb="44">
      <t>トウ</t>
    </rPh>
    <rPh sb="45" eb="47">
      <t>ギョウム</t>
    </rPh>
    <rPh sb="48" eb="49">
      <t>オコナ</t>
    </rPh>
    <rPh sb="53" eb="55">
      <t>バアイ</t>
    </rPh>
    <rPh sb="62" eb="65">
      <t>ショクインスウ</t>
    </rPh>
    <rPh sb="66" eb="67">
      <t>フク</t>
    </rPh>
    <rPh sb="69" eb="71">
      <t>サンシュツ</t>
    </rPh>
    <rPh sb="73" eb="75">
      <t>ランガイ</t>
    </rPh>
    <rPh sb="78" eb="79">
      <t>ムネ</t>
    </rPh>
    <rPh sb="80" eb="82">
      <t>キサイ</t>
    </rPh>
    <phoneticPr fontId="4"/>
  </si>
  <si>
    <r>
      <t>令和</t>
    </r>
    <r>
      <rPr>
        <sz val="10"/>
        <rFont val="Century"/>
        <family val="1"/>
      </rPr>
      <t>5</t>
    </r>
    <r>
      <rPr>
        <sz val="10"/>
        <rFont val="ＭＳ 明朝"/>
        <family val="1"/>
        <charset val="128"/>
      </rPr>
      <t>年度</t>
    </r>
    <phoneticPr fontId="3"/>
  </si>
  <si>
    <t>令和9年度　短期大学機関別認証評価</t>
    <rPh sb="0" eb="2">
      <t>レイワ</t>
    </rPh>
    <rPh sb="3" eb="5">
      <t>ネンド</t>
    </rPh>
    <rPh sb="6" eb="8">
      <t>タンキ</t>
    </rPh>
    <rPh sb="8" eb="10">
      <t>ダイガク</t>
    </rPh>
    <rPh sb="10" eb="12">
      <t>キカン</t>
    </rPh>
    <rPh sb="12" eb="13">
      <t>ベツ</t>
    </rPh>
    <rPh sb="13" eb="15">
      <t>ニンショウ</t>
    </rPh>
    <rPh sb="15" eb="17">
      <t>ヒョウカ</t>
    </rPh>
    <phoneticPr fontId="2"/>
  </si>
  <si>
    <t>令和9(2027)年6月</t>
    <rPh sb="0" eb="1">
      <t>レイ</t>
    </rPh>
    <rPh sb="1" eb="2">
      <t>ワ</t>
    </rPh>
    <rPh sb="9" eb="10">
      <t>ネン</t>
    </rPh>
    <rPh sb="11" eb="12">
      <t>ガツ</t>
    </rPh>
    <phoneticPr fontId="2"/>
  </si>
  <si>
    <r>
      <rPr>
        <sz val="10"/>
        <rFont val="ＭＳ 明朝"/>
        <family val="1"/>
        <charset val="128"/>
      </rPr>
      <t>令和</t>
    </r>
    <r>
      <rPr>
        <sz val="10"/>
        <rFont val="Century"/>
        <family val="1"/>
      </rPr>
      <t>9</t>
    </r>
    <r>
      <rPr>
        <sz val="10"/>
        <rFont val="ＭＳ 明朝"/>
        <family val="1"/>
        <charset val="128"/>
      </rPr>
      <t>年度</t>
    </r>
    <phoneticPr fontId="3"/>
  </si>
  <si>
    <r>
      <rPr>
        <sz val="10"/>
        <rFont val="ＭＳ 明朝"/>
        <family val="1"/>
        <charset val="128"/>
      </rPr>
      <t>令和</t>
    </r>
    <r>
      <rPr>
        <sz val="10"/>
        <rFont val="Century"/>
        <family val="1"/>
      </rPr>
      <t>7</t>
    </r>
    <r>
      <rPr>
        <sz val="10"/>
        <rFont val="ＭＳ 明朝"/>
        <family val="1"/>
        <charset val="128"/>
      </rPr>
      <t>年度</t>
    </r>
    <rPh sb="0" eb="2">
      <t>レイワ</t>
    </rPh>
    <rPh sb="3" eb="5">
      <t>ネンド</t>
    </rPh>
    <rPh sb="4" eb="5">
      <t>ド</t>
    </rPh>
    <phoneticPr fontId="3"/>
  </si>
  <si>
    <r>
      <rPr>
        <sz val="10"/>
        <rFont val="ＭＳ 明朝"/>
        <family val="1"/>
        <charset val="128"/>
      </rPr>
      <t>令和</t>
    </r>
    <r>
      <rPr>
        <sz val="10"/>
        <rFont val="Century"/>
        <family val="1"/>
      </rPr>
      <t>9</t>
    </r>
    <r>
      <rPr>
        <sz val="10"/>
        <rFont val="ＭＳ 明朝"/>
        <family val="1"/>
        <charset val="128"/>
      </rPr>
      <t>年度</t>
    </r>
    <rPh sb="0" eb="1">
      <t>レイ</t>
    </rPh>
    <rPh sb="1" eb="2">
      <t>ワ</t>
    </rPh>
    <rPh sb="3" eb="5">
      <t>ネンド</t>
    </rPh>
    <phoneticPr fontId="3"/>
  </si>
  <si>
    <r>
      <rPr>
        <sz val="10"/>
        <rFont val="ＭＳ 明朝"/>
        <family val="1"/>
        <charset val="128"/>
      </rPr>
      <t>令和</t>
    </r>
    <r>
      <rPr>
        <sz val="10"/>
        <rFont val="Century"/>
        <family val="1"/>
      </rPr>
      <t>9</t>
    </r>
    <r>
      <rPr>
        <sz val="10"/>
        <rFont val="ＭＳ 明朝"/>
        <family val="1"/>
        <charset val="128"/>
      </rPr>
      <t>年</t>
    </r>
    <r>
      <rPr>
        <sz val="10"/>
        <rFont val="Century"/>
        <family val="1"/>
      </rPr>
      <t>3</t>
    </r>
    <r>
      <rPr>
        <sz val="10"/>
        <rFont val="ＭＳ 明朝"/>
        <family val="1"/>
        <charset val="128"/>
      </rPr>
      <t>月</t>
    </r>
    <r>
      <rPr>
        <sz val="10"/>
        <rFont val="Century"/>
        <family val="1"/>
      </rPr>
      <t>31</t>
    </r>
    <r>
      <rPr>
        <sz val="10"/>
        <rFont val="ＭＳ 明朝"/>
        <family val="1"/>
        <charset val="128"/>
      </rPr>
      <t>日
現在の在籍者</t>
    </r>
    <rPh sb="0" eb="1">
      <t>レイ</t>
    </rPh>
    <rPh sb="1" eb="2">
      <t>ワ</t>
    </rPh>
    <rPh sb="3" eb="4">
      <t>ネン</t>
    </rPh>
    <rPh sb="5" eb="6">
      <t>ガツ</t>
    </rPh>
    <rPh sb="8" eb="9">
      <t>ヒ</t>
    </rPh>
    <rPh sb="10" eb="12">
      <t>ゲンザイ</t>
    </rPh>
    <rPh sb="13" eb="16">
      <t>ザイセキシャ</t>
    </rPh>
    <phoneticPr fontId="3"/>
  </si>
  <si>
    <t>教員の配置</t>
    <rPh sb="0" eb="2">
      <t>キョウイン</t>
    </rPh>
    <rPh sb="3" eb="5">
      <t>ハイチ</t>
    </rPh>
    <phoneticPr fontId="3"/>
  </si>
  <si>
    <r>
      <rPr>
        <sz val="10"/>
        <rFont val="ＭＳ 明朝"/>
        <family val="1"/>
        <charset val="128"/>
      </rPr>
      <t>令和</t>
    </r>
    <r>
      <rPr>
        <sz val="10"/>
        <rFont val="Century"/>
        <family val="1"/>
      </rPr>
      <t>4</t>
    </r>
    <r>
      <rPr>
        <sz val="10"/>
        <rFont val="ＭＳ 明朝"/>
        <family val="1"/>
        <charset val="128"/>
      </rPr>
      <t>年度</t>
    </r>
    <rPh sb="0" eb="2">
      <t>レイワ</t>
    </rPh>
    <rPh sb="3" eb="5">
      <t>ネンド</t>
    </rPh>
    <rPh sb="4" eb="5">
      <t>ド</t>
    </rPh>
    <phoneticPr fontId="6"/>
  </si>
  <si>
    <r>
      <rPr>
        <sz val="11"/>
        <rFont val="ＭＳ 明朝"/>
        <family val="1"/>
        <charset val="128"/>
      </rPr>
      <t>「認証評価共通基礎データ」は、原則として受審年度の</t>
    </r>
    <r>
      <rPr>
        <sz val="11"/>
        <rFont val="Century"/>
        <family val="1"/>
      </rPr>
      <t>5</t>
    </r>
    <r>
      <rPr>
        <sz val="11"/>
        <rFont val="ＭＳ 明朝"/>
        <family val="1"/>
        <charset val="128"/>
      </rPr>
      <t>月</t>
    </r>
    <r>
      <rPr>
        <sz val="11"/>
        <rFont val="Century"/>
        <family val="1"/>
      </rPr>
      <t>1</t>
    </r>
    <r>
      <rPr>
        <sz val="11"/>
        <rFont val="ＭＳ 明朝"/>
        <family val="1"/>
        <charset val="128"/>
      </rPr>
      <t xml:space="preserve">日現在のデータとします。
</t>
    </r>
    <r>
      <rPr>
        <b/>
        <u/>
        <sz val="11"/>
        <rFont val="ＭＳ 明朝"/>
        <family val="1"/>
        <charset val="128"/>
      </rPr>
      <t>本様式は、令和</t>
    </r>
    <r>
      <rPr>
        <b/>
        <u/>
        <sz val="11"/>
        <rFont val="Century"/>
        <family val="1"/>
      </rPr>
      <t>4</t>
    </r>
    <r>
      <rPr>
        <b/>
        <u/>
        <sz val="11"/>
        <rFont val="ＭＳ 明朝"/>
        <family val="1"/>
        <charset val="128"/>
      </rPr>
      <t>年</t>
    </r>
    <r>
      <rPr>
        <b/>
        <u/>
        <sz val="11"/>
        <rFont val="Century"/>
        <family val="1"/>
      </rPr>
      <t>10</t>
    </r>
    <r>
      <rPr>
        <b/>
        <u/>
        <sz val="11"/>
        <rFont val="ＭＳ 明朝"/>
        <family val="1"/>
        <charset val="128"/>
      </rPr>
      <t>月施行の短期大学設置基準の経過措置規定により改正前の短期大学設置基準等に基づき
令和</t>
    </r>
    <r>
      <rPr>
        <b/>
        <u/>
        <sz val="11"/>
        <rFont val="Century"/>
        <family val="1"/>
      </rPr>
      <t>9</t>
    </r>
    <r>
      <rPr>
        <b/>
        <u/>
        <sz val="11"/>
        <rFont val="ＭＳ 明朝"/>
        <family val="1"/>
        <charset val="128"/>
      </rPr>
      <t>年度申請用に作成していますので、令和</t>
    </r>
    <r>
      <rPr>
        <b/>
        <u/>
        <sz val="11"/>
        <rFont val="Century"/>
        <family val="1"/>
      </rPr>
      <t>9</t>
    </r>
    <r>
      <rPr>
        <b/>
        <u/>
        <sz val="11"/>
        <rFont val="ＭＳ 明朝"/>
        <family val="1"/>
        <charset val="128"/>
      </rPr>
      <t>年</t>
    </r>
    <r>
      <rPr>
        <b/>
        <u/>
        <sz val="11"/>
        <rFont val="Century"/>
        <family val="1"/>
      </rPr>
      <t>5</t>
    </r>
    <r>
      <rPr>
        <b/>
        <u/>
        <sz val="11"/>
        <rFont val="ＭＳ 明朝"/>
        <family val="1"/>
        <charset val="128"/>
      </rPr>
      <t>月</t>
    </r>
    <r>
      <rPr>
        <b/>
        <u/>
        <sz val="11"/>
        <rFont val="Century"/>
        <family val="1"/>
      </rPr>
      <t>1</t>
    </r>
    <r>
      <rPr>
        <b/>
        <u/>
        <sz val="11"/>
        <rFont val="ＭＳ 明朝"/>
        <family val="1"/>
        <charset val="128"/>
      </rPr>
      <t>日が作成基準日です</t>
    </r>
    <r>
      <rPr>
        <u/>
        <sz val="11"/>
        <rFont val="ＭＳ 明朝"/>
        <family val="1"/>
        <charset val="128"/>
      </rPr>
      <t>。</t>
    </r>
    <r>
      <rPr>
        <sz val="11"/>
        <rFont val="Century"/>
        <family val="1"/>
      </rPr>
      <t xml:space="preserve">
</t>
    </r>
    <rPh sb="58" eb="60">
      <t>タンキ</t>
    </rPh>
    <rPh sb="60" eb="62">
      <t>ダイガク</t>
    </rPh>
    <rPh sb="62" eb="66">
      <t>セッチキジュン</t>
    </rPh>
    <rPh sb="67" eb="69">
      <t>ケイカ</t>
    </rPh>
    <phoneticPr fontId="6"/>
  </si>
  <si>
    <r>
      <rPr>
        <sz val="16"/>
        <rFont val="ＭＳ Ｐゴシック"/>
        <family val="3"/>
        <charset val="128"/>
      </rPr>
      <t>認証評価共通基礎データ様式【改正前基準】【短期大学（専門職短期大学含む）用】様式</t>
    </r>
    <r>
      <rPr>
        <sz val="16"/>
        <rFont val="Century"/>
        <family val="3"/>
      </rPr>
      <t>1</t>
    </r>
    <r>
      <rPr>
        <sz val="12"/>
        <rFont val="ＭＳ Ｐゴシック"/>
        <family val="3"/>
        <charset val="128"/>
      </rPr>
      <t>（令和</t>
    </r>
    <r>
      <rPr>
        <sz val="12"/>
        <rFont val="Century"/>
        <family val="3"/>
      </rPr>
      <t>9</t>
    </r>
    <r>
      <rPr>
        <sz val="12"/>
        <rFont val="ＭＳ Ｐゴシック"/>
        <family val="3"/>
        <charset val="128"/>
      </rPr>
      <t>年</t>
    </r>
    <r>
      <rPr>
        <sz val="12"/>
        <rFont val="Century"/>
        <family val="3"/>
      </rPr>
      <t>5</t>
    </r>
    <r>
      <rPr>
        <sz val="12"/>
        <rFont val="ＭＳ Ｐゴシック"/>
        <family val="3"/>
        <charset val="128"/>
      </rPr>
      <t>月</t>
    </r>
    <r>
      <rPr>
        <sz val="12"/>
        <rFont val="Century"/>
        <family val="3"/>
      </rPr>
      <t>1</t>
    </r>
    <r>
      <rPr>
        <sz val="12"/>
        <rFont val="ＭＳ Ｐゴシック"/>
        <family val="3"/>
        <charset val="128"/>
      </rPr>
      <t>日現在）</t>
    </r>
    <rPh sb="0" eb="2">
      <t>ニンショウ</t>
    </rPh>
    <rPh sb="2" eb="4">
      <t>ヒョウカ</t>
    </rPh>
    <rPh sb="4" eb="6">
      <t>キョウツウ</t>
    </rPh>
    <rPh sb="6" eb="8">
      <t>キソ</t>
    </rPh>
    <rPh sb="11" eb="13">
      <t>ヨウシキ</t>
    </rPh>
    <rPh sb="21" eb="23">
      <t>タンキ</t>
    </rPh>
    <rPh sb="23" eb="25">
      <t>ダイガク</t>
    </rPh>
    <rPh sb="29" eb="31">
      <t>タンキ</t>
    </rPh>
    <rPh sb="36" eb="37">
      <t>ヨウ</t>
    </rPh>
    <rPh sb="38" eb="40">
      <t>ヨウシキ</t>
    </rPh>
    <rPh sb="42" eb="44">
      <t>レイワ</t>
    </rPh>
    <rPh sb="45" eb="46">
      <t>ネン</t>
    </rPh>
    <rPh sb="47" eb="48">
      <t>ガツ</t>
    </rPh>
    <rPh sb="49" eb="50">
      <t>ニチ</t>
    </rPh>
    <rPh sb="50" eb="52">
      <t>ゲンザイ</t>
    </rPh>
    <phoneticPr fontId="6"/>
  </si>
  <si>
    <t>［注］　※条文番号は改正前基準のものです。</t>
    <phoneticPr fontId="4"/>
  </si>
  <si>
    <r>
      <rPr>
        <sz val="9"/>
        <rFont val="ＭＳ Ｐゴシック"/>
        <family val="3"/>
        <charset val="128"/>
      </rPr>
      <t>人</t>
    </r>
  </si>
  <si>
    <r>
      <rPr>
        <sz val="9"/>
        <rFont val="ＭＳ Ｐゴシック"/>
        <family val="3"/>
        <charset val="128"/>
      </rPr>
      <t>㎡</t>
    </r>
    <phoneticPr fontId="6"/>
  </si>
  <si>
    <r>
      <rPr>
        <sz val="9"/>
        <rFont val="ＭＳ Ｐゴシック"/>
        <family val="3"/>
        <charset val="128"/>
      </rPr>
      <t>㎡</t>
    </r>
  </si>
  <si>
    <r>
      <rPr>
        <sz val="9"/>
        <rFont val="ＭＳ Ｐゴシック"/>
        <family val="3"/>
        <charset val="128"/>
      </rPr>
      <t>室</t>
    </r>
    <rPh sb="0" eb="1">
      <t>シツ</t>
    </rPh>
    <phoneticPr fontId="6"/>
  </si>
  <si>
    <r>
      <rPr>
        <sz val="10"/>
        <rFont val="ＭＳ Ｐゴシック"/>
        <family val="3"/>
        <charset val="128"/>
      </rPr>
      <t>令和</t>
    </r>
    <r>
      <rPr>
        <sz val="10"/>
        <rFont val="Century"/>
        <family val="1"/>
      </rPr>
      <t>5</t>
    </r>
    <r>
      <rPr>
        <sz val="10"/>
        <rFont val="ＭＳ Ｐゴシック"/>
        <family val="3"/>
        <charset val="128"/>
      </rPr>
      <t>年度</t>
    </r>
    <rPh sb="3" eb="5">
      <t>ネンド</t>
    </rPh>
    <phoneticPr fontId="3"/>
  </si>
  <si>
    <r>
      <rPr>
        <sz val="10"/>
        <rFont val="ＭＳ Ｐゴシック"/>
        <family val="3"/>
        <charset val="128"/>
      </rPr>
      <t>令和</t>
    </r>
    <r>
      <rPr>
        <sz val="10"/>
        <rFont val="Century"/>
        <family val="1"/>
      </rPr>
      <t>6</t>
    </r>
    <r>
      <rPr>
        <sz val="10"/>
        <rFont val="ＭＳ Ｐゴシック"/>
        <family val="3"/>
        <charset val="128"/>
      </rPr>
      <t>年度</t>
    </r>
    <rPh sb="3" eb="5">
      <t>ネンド</t>
    </rPh>
    <phoneticPr fontId="3"/>
  </si>
  <si>
    <r>
      <rPr>
        <sz val="10"/>
        <rFont val="ＭＳ Ｐゴシック"/>
        <family val="3"/>
        <charset val="128"/>
      </rPr>
      <t>令和</t>
    </r>
    <r>
      <rPr>
        <sz val="10"/>
        <rFont val="Century"/>
        <family val="1"/>
      </rPr>
      <t>7</t>
    </r>
    <r>
      <rPr>
        <sz val="10"/>
        <rFont val="ＭＳ Ｐゴシック"/>
        <family val="3"/>
        <charset val="128"/>
      </rPr>
      <t>年度</t>
    </r>
    <rPh sb="3" eb="5">
      <t>ネンド</t>
    </rPh>
    <phoneticPr fontId="3"/>
  </si>
  <si>
    <r>
      <rPr>
        <sz val="10"/>
        <rFont val="ＭＳ Ｐゴシック"/>
        <family val="3"/>
        <charset val="128"/>
      </rPr>
      <t>令和</t>
    </r>
    <r>
      <rPr>
        <sz val="10"/>
        <rFont val="Century"/>
        <family val="1"/>
      </rPr>
      <t>8</t>
    </r>
    <r>
      <rPr>
        <sz val="10"/>
        <rFont val="ＭＳ Ｐゴシック"/>
        <family val="3"/>
        <charset val="128"/>
      </rPr>
      <t>年度</t>
    </r>
    <rPh sb="3" eb="5">
      <t>ネンド</t>
    </rPh>
    <phoneticPr fontId="3"/>
  </si>
  <si>
    <r>
      <rPr>
        <sz val="10"/>
        <rFont val="ＭＳ Ｐゴシック"/>
        <family val="3"/>
        <charset val="128"/>
      </rPr>
      <t>令和</t>
    </r>
    <r>
      <rPr>
        <sz val="10"/>
        <rFont val="Century"/>
        <family val="1"/>
      </rPr>
      <t>9</t>
    </r>
    <r>
      <rPr>
        <sz val="10"/>
        <rFont val="ＭＳ Ｐゴシック"/>
        <family val="3"/>
        <charset val="128"/>
      </rPr>
      <t>年度</t>
    </r>
    <rPh sb="3" eb="5">
      <t>ネンド</t>
    </rPh>
    <phoneticPr fontId="3"/>
  </si>
  <si>
    <r>
      <rPr>
        <sz val="10"/>
        <rFont val="ＭＳ Ｐゴシック"/>
        <family val="3"/>
        <charset val="128"/>
      </rPr>
      <t>入学定員に対する平均比率</t>
    </r>
    <rPh sb="0" eb="2">
      <t>ニュウガク</t>
    </rPh>
    <rPh sb="2" eb="4">
      <t>テイイン</t>
    </rPh>
    <rPh sb="5" eb="6">
      <t>タイ</t>
    </rPh>
    <rPh sb="8" eb="10">
      <t>ヘイキン</t>
    </rPh>
    <rPh sb="10" eb="12">
      <t>ヒリツ</t>
    </rPh>
    <phoneticPr fontId="6"/>
  </si>
  <si>
    <r>
      <rPr>
        <sz val="16"/>
        <rFont val="ＭＳ Ｐゴシック"/>
        <family val="3"/>
        <charset val="128"/>
      </rPr>
      <t>認証評価共通基礎データ様式【改正前基準】【短期大学（専門職短期大学含む）用】様式</t>
    </r>
    <r>
      <rPr>
        <sz val="16"/>
        <rFont val="Century"/>
        <family val="1"/>
      </rPr>
      <t>2</t>
    </r>
    <r>
      <rPr>
        <sz val="16"/>
        <rFont val="ＭＳ Ｐゴシック"/>
        <family val="3"/>
        <charset val="128"/>
      </rPr>
      <t>（令和</t>
    </r>
    <r>
      <rPr>
        <sz val="16"/>
        <rFont val="Century"/>
        <family val="1"/>
      </rPr>
      <t>9</t>
    </r>
    <r>
      <rPr>
        <sz val="16"/>
        <rFont val="ＭＳ Ｐゴシック"/>
        <family val="3"/>
        <charset val="128"/>
      </rPr>
      <t>年</t>
    </r>
    <r>
      <rPr>
        <sz val="16"/>
        <rFont val="Century"/>
        <family val="1"/>
      </rPr>
      <t>5</t>
    </r>
    <r>
      <rPr>
        <sz val="16"/>
        <rFont val="ＭＳ Ｐゴシック"/>
        <family val="3"/>
        <charset val="128"/>
      </rPr>
      <t>月</t>
    </r>
    <r>
      <rPr>
        <sz val="16"/>
        <rFont val="Century"/>
        <family val="1"/>
      </rPr>
      <t>1</t>
    </r>
    <r>
      <rPr>
        <sz val="16"/>
        <rFont val="ＭＳ Ｐゴシック"/>
        <family val="3"/>
        <charset val="128"/>
      </rPr>
      <t>日現在）</t>
    </r>
    <rPh sb="42" eb="44">
      <t>レイワ</t>
    </rPh>
    <phoneticPr fontId="6"/>
  </si>
  <si>
    <t>11　教育研究実施組織の「専攻科」の「基幹教員」欄には、認定専攻科については基幹教員数、それ以外の専攻科については教員数（兼担等の状況を含め）</t>
    <rPh sb="3" eb="7">
      <t>キョウイクケンキュウ</t>
    </rPh>
    <rPh sb="7" eb="11">
      <t>ジッシソシキ</t>
    </rPh>
    <rPh sb="13" eb="16">
      <t>センコウカ</t>
    </rPh>
    <rPh sb="19" eb="21">
      <t>キカン</t>
    </rPh>
    <rPh sb="21" eb="23">
      <t>キョウイン</t>
    </rPh>
    <rPh sb="24" eb="25">
      <t>ラン</t>
    </rPh>
    <rPh sb="28" eb="30">
      <t>ニンテイ</t>
    </rPh>
    <rPh sb="30" eb="33">
      <t>センコウカ</t>
    </rPh>
    <rPh sb="38" eb="40">
      <t>キカン</t>
    </rPh>
    <rPh sb="40" eb="42">
      <t>キョウイン</t>
    </rPh>
    <rPh sb="42" eb="43">
      <t>スウ</t>
    </rPh>
    <rPh sb="46" eb="48">
      <t>イガイ</t>
    </rPh>
    <rPh sb="49" eb="52">
      <t>センコウカ</t>
    </rPh>
    <rPh sb="59" eb="60">
      <t>スウ</t>
    </rPh>
    <phoneticPr fontId="6"/>
  </si>
  <si>
    <t xml:space="preserve"> を記入し、「備考欄」に「認定専攻科」又は「それ以外の専攻科」を明記してください。</t>
    <rPh sb="19" eb="20">
      <t>マタ</t>
    </rPh>
    <rPh sb="32" eb="34">
      <t>メイキ</t>
    </rPh>
    <phoneticPr fontId="6"/>
  </si>
  <si>
    <t>12　教育研究実施組織の「〇〇専門職学科」は、設置されている場合のみ記載してください。</t>
    <rPh sb="3" eb="5">
      <t>キョウイク</t>
    </rPh>
    <rPh sb="9" eb="11">
      <t>ソシキ</t>
    </rPh>
    <rPh sb="15" eb="17">
      <t>センモン</t>
    </rPh>
    <rPh sb="17" eb="18">
      <t>ショク</t>
    </rPh>
    <rPh sb="18" eb="20">
      <t>ガッカ</t>
    </rPh>
    <rPh sb="23" eb="25">
      <t>セッチ</t>
    </rPh>
    <rPh sb="30" eb="32">
      <t>バアイ</t>
    </rPh>
    <rPh sb="34" eb="36">
      <t>キサイ</t>
    </rPh>
    <phoneticPr fontId="6"/>
  </si>
  <si>
    <t>13　教育研究実施組織の項目中の、「うち実務家基幹教員数」の欄については、短期大学設置基準第35条の８第１項に定める</t>
    <rPh sb="23" eb="25">
      <t>キカン</t>
    </rPh>
    <rPh sb="48" eb="49">
      <t>ジョウ</t>
    </rPh>
    <phoneticPr fontId="6"/>
  </si>
  <si>
    <t>14　短期大学設置基準第50条に定める教育課程等に関する事項の改善に係る先導的な取組に関する特例を受けている場合には、</t>
    <rPh sb="3" eb="5">
      <t>タンキ</t>
    </rPh>
    <phoneticPr fontId="6"/>
  </si>
  <si>
    <t>15　「校舎敷地面積」、「運動場用地」の欄は、短期大学設置基準上算入できるものを含めてください。</t>
    <rPh sb="4" eb="6">
      <t>コウシャ</t>
    </rPh>
    <rPh sb="13" eb="16">
      <t>ウンドウジョウ</t>
    </rPh>
    <rPh sb="16" eb="18">
      <t>ヨウチ</t>
    </rPh>
    <rPh sb="20" eb="21">
      <t>ラン</t>
    </rPh>
    <rPh sb="23" eb="25">
      <t>タンキ</t>
    </rPh>
    <rPh sb="25" eb="27">
      <t>ダイガク</t>
    </rPh>
    <rPh sb="27" eb="29">
      <t>セッチ</t>
    </rPh>
    <rPh sb="29" eb="31">
      <t>キジュン</t>
    </rPh>
    <rPh sb="31" eb="32">
      <t>ジョウ</t>
    </rPh>
    <rPh sb="32" eb="34">
      <t>サンニュウ</t>
    </rPh>
    <phoneticPr fontId="6"/>
  </si>
  <si>
    <t>16　寄宿舎その他大学の附属病院以外の附属施設（短期大学設置基準第32条を参照）用地、附置研究所用地、駐車場、大学生協用地</t>
    <rPh sb="24" eb="26">
      <t>タンキ</t>
    </rPh>
    <rPh sb="26" eb="28">
      <t>ダイガク</t>
    </rPh>
    <phoneticPr fontId="6"/>
  </si>
  <si>
    <t>17　「校舎面積計」の欄は、学校基本調査の学校施設調査票（様式第20号）における学校建物の用途別面積の「校舎」の面積の合計</t>
    <rPh sb="4" eb="6">
      <t>コウシャ</t>
    </rPh>
    <rPh sb="6" eb="8">
      <t>メンセキ</t>
    </rPh>
    <rPh sb="8" eb="9">
      <t>ケイ</t>
    </rPh>
    <rPh sb="11" eb="12">
      <t>ラン</t>
    </rPh>
    <phoneticPr fontId="6"/>
  </si>
  <si>
    <t>18　校地面積、校舎面積の「専用」の欄には、当該短期大学が専用で使用する面積を記入してください。「共用」の欄には、当該短期</t>
    <rPh sb="3" eb="5">
      <t>コウチ</t>
    </rPh>
    <rPh sb="5" eb="7">
      <t>メンセキ</t>
    </rPh>
    <rPh sb="8" eb="10">
      <t>コウシャ</t>
    </rPh>
    <rPh sb="10" eb="12">
      <t>メンセキ</t>
    </rPh>
    <rPh sb="24" eb="26">
      <t>タンキ</t>
    </rPh>
    <phoneticPr fontId="6"/>
  </si>
  <si>
    <t>19　「基準面積」の欄は、短期大学設置基準第30条の校地の面積及び第31条の校舎の面積、又は短期大学通信教育設置基準第９条の</t>
    <rPh sb="4" eb="6">
      <t>キジュン</t>
    </rPh>
    <rPh sb="6" eb="8">
      <t>メンセキ</t>
    </rPh>
    <rPh sb="10" eb="11">
      <t>ラン</t>
    </rPh>
    <rPh sb="44" eb="45">
      <t>マタ</t>
    </rPh>
    <phoneticPr fontId="6"/>
  </si>
  <si>
    <t>20　「教員研究室」の欄は、基幹教員及び専ら当該大学の教育研究に従事する教員の研究室数を記入してください。</t>
    <rPh sb="4" eb="6">
      <t>キョウイン</t>
    </rPh>
    <rPh sb="6" eb="9">
      <t>ケンキュウシツ</t>
    </rPh>
    <rPh sb="11" eb="12">
      <t>ラン</t>
    </rPh>
    <rPh sb="14" eb="16">
      <t>キカン</t>
    </rPh>
    <rPh sb="16" eb="18">
      <t>キョウイン</t>
    </rPh>
    <phoneticPr fontId="6"/>
  </si>
  <si>
    <r>
      <rPr>
        <sz val="16"/>
        <rFont val="ＭＳ Ｐゴシック"/>
        <family val="3"/>
        <charset val="128"/>
      </rPr>
      <t>認証評価共通基礎データ様式【改正後基準】【短期大学（専門職短期大学含む）用】様式</t>
    </r>
    <r>
      <rPr>
        <sz val="16"/>
        <rFont val="Century"/>
        <family val="1"/>
      </rPr>
      <t>1</t>
    </r>
    <r>
      <rPr>
        <sz val="12"/>
        <rFont val="ＭＳ Ｐゴシック"/>
        <family val="3"/>
        <charset val="128"/>
      </rPr>
      <t>（令和</t>
    </r>
    <r>
      <rPr>
        <sz val="12"/>
        <rFont val="Century"/>
        <family val="1"/>
      </rPr>
      <t>9</t>
    </r>
    <r>
      <rPr>
        <sz val="12"/>
        <rFont val="ＭＳ Ｐゴシック"/>
        <family val="3"/>
        <charset val="128"/>
      </rPr>
      <t>年</t>
    </r>
    <r>
      <rPr>
        <sz val="12"/>
        <rFont val="Century"/>
        <family val="1"/>
      </rPr>
      <t>5</t>
    </r>
    <r>
      <rPr>
        <sz val="12"/>
        <rFont val="ＭＳ Ｐゴシック"/>
        <family val="3"/>
        <charset val="128"/>
      </rPr>
      <t>月</t>
    </r>
    <r>
      <rPr>
        <sz val="12"/>
        <rFont val="Century"/>
        <family val="1"/>
      </rPr>
      <t>1</t>
    </r>
    <r>
      <rPr>
        <sz val="12"/>
        <rFont val="ＭＳ Ｐゴシック"/>
        <family val="3"/>
        <charset val="128"/>
      </rPr>
      <t>日現在）</t>
    </r>
    <rPh sb="0" eb="2">
      <t>ニンショウ</t>
    </rPh>
    <rPh sb="2" eb="4">
      <t>ヒョウカ</t>
    </rPh>
    <rPh sb="4" eb="6">
      <t>キョウツウ</t>
    </rPh>
    <rPh sb="6" eb="8">
      <t>キソ</t>
    </rPh>
    <rPh sb="11" eb="13">
      <t>ヨウシキ</t>
    </rPh>
    <rPh sb="21" eb="23">
      <t>タンキ</t>
    </rPh>
    <rPh sb="23" eb="25">
      <t>ダイガク</t>
    </rPh>
    <rPh sb="29" eb="31">
      <t>タンキ</t>
    </rPh>
    <rPh sb="36" eb="37">
      <t>ヨウ</t>
    </rPh>
    <rPh sb="38" eb="40">
      <t>ヨウシキ</t>
    </rPh>
    <rPh sb="42" eb="44">
      <t>レイワ</t>
    </rPh>
    <rPh sb="45" eb="46">
      <t>ネン</t>
    </rPh>
    <rPh sb="47" eb="48">
      <t>ガツ</t>
    </rPh>
    <rPh sb="49" eb="50">
      <t>ニチ</t>
    </rPh>
    <rPh sb="50" eb="52">
      <t>ゲンザイ</t>
    </rPh>
    <phoneticPr fontId="6"/>
  </si>
  <si>
    <r>
      <rPr>
        <sz val="9"/>
        <rFont val="ＭＳ 明朝"/>
        <family val="1"/>
        <charset val="128"/>
      </rPr>
      <t>○○学科（○○専攻）　計（ａ～ｄ）</t>
    </r>
    <phoneticPr fontId="6"/>
  </si>
  <si>
    <r>
      <rPr>
        <sz val="9"/>
        <rFont val="ＭＳ 明朝"/>
        <family val="1"/>
        <charset val="128"/>
      </rPr>
      <t>〇〇専門職学科　計（ａ～ｄ）</t>
    </r>
    <rPh sb="2" eb="4">
      <t>センモン</t>
    </rPh>
    <rPh sb="4" eb="5">
      <t>ショク</t>
    </rPh>
    <rPh sb="5" eb="7">
      <t>ガッカ</t>
    </rPh>
    <phoneticPr fontId="6"/>
  </si>
  <si>
    <r>
      <rPr>
        <sz val="16"/>
        <rFont val="ＭＳ Ｐゴシック"/>
        <family val="3"/>
        <charset val="128"/>
      </rPr>
      <t>認証評価共通基礎データ様式【改正後基準】【短期大学（専門職短期大学含む）用】様式</t>
    </r>
    <r>
      <rPr>
        <sz val="16"/>
        <rFont val="Century"/>
        <family val="3"/>
      </rPr>
      <t>2</t>
    </r>
    <r>
      <rPr>
        <sz val="16"/>
        <rFont val="ＭＳ Ｐゴシック"/>
        <family val="3"/>
        <charset val="128"/>
      </rPr>
      <t>（令和</t>
    </r>
    <r>
      <rPr>
        <sz val="16"/>
        <rFont val="Century"/>
        <family val="3"/>
      </rPr>
      <t>9</t>
    </r>
    <r>
      <rPr>
        <sz val="16"/>
        <rFont val="ＭＳ Ｐゴシック"/>
        <family val="3"/>
        <charset val="128"/>
      </rPr>
      <t>年</t>
    </r>
    <r>
      <rPr>
        <sz val="16"/>
        <rFont val="Century"/>
        <family val="3"/>
      </rPr>
      <t>5</t>
    </r>
    <r>
      <rPr>
        <sz val="16"/>
        <rFont val="ＭＳ Ｐゴシック"/>
        <family val="3"/>
        <charset val="128"/>
      </rPr>
      <t>月</t>
    </r>
    <r>
      <rPr>
        <sz val="16"/>
        <rFont val="Century"/>
        <family val="3"/>
      </rPr>
      <t>1</t>
    </r>
    <r>
      <rPr>
        <sz val="16"/>
        <rFont val="ＭＳ Ｐゴシック"/>
        <family val="3"/>
        <charset val="128"/>
      </rPr>
      <t>日現在）</t>
    </r>
    <rPh sb="42" eb="44">
      <t>レイワ</t>
    </rPh>
    <phoneticPr fontId="6"/>
  </si>
  <si>
    <r>
      <rPr>
        <sz val="10"/>
        <rFont val="ＭＳ Ｐゴシック"/>
        <family val="3"/>
        <charset val="128"/>
      </rPr>
      <t>令和</t>
    </r>
    <r>
      <rPr>
        <sz val="10"/>
        <rFont val="Century"/>
        <family val="3"/>
      </rPr>
      <t>9</t>
    </r>
    <r>
      <rPr>
        <sz val="10"/>
        <rFont val="ＭＳ Ｐゴシック"/>
        <family val="3"/>
        <charset val="128"/>
      </rPr>
      <t>年度</t>
    </r>
    <rPh sb="3" eb="5">
      <t>ネンド</t>
    </rPh>
    <phoneticPr fontId="3"/>
  </si>
  <si>
    <r>
      <rPr>
        <sz val="10"/>
        <rFont val="ＭＳ Ｐゴシック"/>
        <family val="3"/>
        <charset val="128"/>
      </rPr>
      <t>令和</t>
    </r>
    <r>
      <rPr>
        <sz val="10"/>
        <rFont val="Century"/>
        <family val="3"/>
      </rPr>
      <t>8</t>
    </r>
    <r>
      <rPr>
        <sz val="10"/>
        <rFont val="ＭＳ Ｐゴシック"/>
        <family val="3"/>
        <charset val="128"/>
      </rPr>
      <t>年度</t>
    </r>
    <rPh sb="3" eb="5">
      <t>ネンド</t>
    </rPh>
    <phoneticPr fontId="3"/>
  </si>
  <si>
    <r>
      <rPr>
        <sz val="10"/>
        <rFont val="ＭＳ Ｐゴシック"/>
        <family val="3"/>
        <charset val="128"/>
      </rPr>
      <t>令和</t>
    </r>
    <r>
      <rPr>
        <sz val="10"/>
        <rFont val="Century"/>
        <family val="3"/>
      </rPr>
      <t>7</t>
    </r>
    <r>
      <rPr>
        <sz val="10"/>
        <rFont val="ＭＳ Ｐゴシック"/>
        <family val="3"/>
        <charset val="128"/>
      </rPr>
      <t>年度</t>
    </r>
    <rPh sb="3" eb="5">
      <t>ネンド</t>
    </rPh>
    <phoneticPr fontId="3"/>
  </si>
  <si>
    <r>
      <rPr>
        <sz val="10"/>
        <rFont val="ＭＳ Ｐゴシック"/>
        <family val="3"/>
        <charset val="128"/>
      </rPr>
      <t>令和</t>
    </r>
    <r>
      <rPr>
        <sz val="10"/>
        <rFont val="Century"/>
        <family val="3"/>
      </rPr>
      <t>6</t>
    </r>
    <r>
      <rPr>
        <sz val="10"/>
        <rFont val="ＭＳ Ｐゴシック"/>
        <family val="3"/>
        <charset val="128"/>
      </rPr>
      <t>年度</t>
    </r>
    <rPh sb="3" eb="5">
      <t>ネンド</t>
    </rPh>
    <phoneticPr fontId="3"/>
  </si>
  <si>
    <r>
      <rPr>
        <sz val="10"/>
        <rFont val="ＭＳ Ｐゴシック"/>
        <family val="3"/>
        <charset val="128"/>
      </rPr>
      <t>令和</t>
    </r>
    <r>
      <rPr>
        <sz val="10"/>
        <rFont val="Century"/>
        <family val="3"/>
      </rPr>
      <t>5</t>
    </r>
    <r>
      <rPr>
        <sz val="10"/>
        <rFont val="ＭＳ Ｐゴシック"/>
        <family val="3"/>
        <charset val="128"/>
      </rPr>
      <t>年度</t>
    </r>
    <rPh sb="3" eb="5">
      <t>ネンド</t>
    </rPh>
    <phoneticPr fontId="3"/>
  </si>
  <si>
    <r>
      <rPr>
        <sz val="11"/>
        <rFont val="ＭＳ 明朝"/>
        <family val="1"/>
        <charset val="128"/>
      </rPr>
      <t>「認証評価共通基礎データ」は、原則として受審年度の</t>
    </r>
    <r>
      <rPr>
        <sz val="11"/>
        <rFont val="Century"/>
        <family val="1"/>
      </rPr>
      <t>5</t>
    </r>
    <r>
      <rPr>
        <sz val="11"/>
        <rFont val="ＭＳ 明朝"/>
        <family val="1"/>
        <charset val="128"/>
      </rPr>
      <t>月</t>
    </r>
    <r>
      <rPr>
        <sz val="11"/>
        <rFont val="Century"/>
        <family val="1"/>
      </rPr>
      <t>1</t>
    </r>
    <r>
      <rPr>
        <sz val="11"/>
        <rFont val="ＭＳ 明朝"/>
        <family val="1"/>
        <charset val="128"/>
      </rPr>
      <t xml:space="preserve">日現在のデータとします。
</t>
    </r>
    <r>
      <rPr>
        <b/>
        <u/>
        <sz val="11"/>
        <rFont val="ＭＳ 明朝"/>
        <family val="1"/>
        <charset val="128"/>
      </rPr>
      <t>本様式は、令和</t>
    </r>
    <r>
      <rPr>
        <b/>
        <u/>
        <sz val="11"/>
        <rFont val="Century"/>
        <family val="1"/>
      </rPr>
      <t>4</t>
    </r>
    <r>
      <rPr>
        <b/>
        <u/>
        <sz val="11"/>
        <rFont val="ＭＳ 明朝"/>
        <family val="1"/>
        <charset val="128"/>
      </rPr>
      <t>年</t>
    </r>
    <r>
      <rPr>
        <b/>
        <u/>
        <sz val="11"/>
        <rFont val="Century"/>
        <family val="1"/>
      </rPr>
      <t>10</t>
    </r>
    <r>
      <rPr>
        <b/>
        <u/>
        <sz val="11"/>
        <rFont val="ＭＳ 明朝"/>
        <family val="1"/>
        <charset val="128"/>
      </rPr>
      <t>月施行の改正後の短期大学設置基準等に基づき令和</t>
    </r>
    <r>
      <rPr>
        <b/>
        <u/>
        <sz val="11"/>
        <rFont val="Century"/>
        <family val="1"/>
      </rPr>
      <t>9</t>
    </r>
    <r>
      <rPr>
        <b/>
        <u/>
        <sz val="11"/>
        <rFont val="ＭＳ 明朝"/>
        <family val="1"/>
        <charset val="128"/>
      </rPr>
      <t>年度申請用に
作成していますので、令和</t>
    </r>
    <r>
      <rPr>
        <b/>
        <u/>
        <sz val="11"/>
        <rFont val="Century"/>
        <family val="1"/>
      </rPr>
      <t>9</t>
    </r>
    <r>
      <rPr>
        <b/>
        <u/>
        <sz val="11"/>
        <rFont val="ＭＳ 明朝"/>
        <family val="1"/>
        <charset val="128"/>
      </rPr>
      <t>年</t>
    </r>
    <r>
      <rPr>
        <b/>
        <u/>
        <sz val="11"/>
        <rFont val="Century"/>
        <family val="1"/>
      </rPr>
      <t>5</t>
    </r>
    <r>
      <rPr>
        <b/>
        <u/>
        <sz val="11"/>
        <rFont val="ＭＳ 明朝"/>
        <family val="1"/>
        <charset val="128"/>
      </rPr>
      <t>月</t>
    </r>
    <r>
      <rPr>
        <b/>
        <u/>
        <sz val="11"/>
        <rFont val="Century"/>
        <family val="1"/>
      </rPr>
      <t>1</t>
    </r>
    <r>
      <rPr>
        <b/>
        <u/>
        <sz val="11"/>
        <rFont val="ＭＳ 明朝"/>
        <family val="1"/>
        <charset val="128"/>
      </rPr>
      <t>日が作成基準日です</t>
    </r>
    <r>
      <rPr>
        <sz val="11"/>
        <rFont val="ＭＳ 明朝"/>
        <family val="1"/>
        <charset val="128"/>
      </rPr>
      <t xml:space="preserve">。
</t>
    </r>
    <phoneticPr fontId="6"/>
  </si>
  <si>
    <r>
      <rPr>
        <sz val="9"/>
        <rFont val="ＭＳ 明朝"/>
        <family val="1"/>
        <charset val="128"/>
      </rPr>
      <t>令和</t>
    </r>
    <r>
      <rPr>
        <sz val="9"/>
        <rFont val="Century"/>
        <family val="1"/>
      </rPr>
      <t>8</t>
    </r>
    <r>
      <rPr>
        <sz val="9"/>
        <rFont val="ＭＳ 明朝"/>
        <family val="1"/>
        <charset val="128"/>
      </rPr>
      <t>年度</t>
    </r>
    <rPh sb="0" eb="2">
      <t>レイワ</t>
    </rPh>
    <rPh sb="3" eb="5">
      <t>ネンド</t>
    </rPh>
    <rPh sb="4" eb="5">
      <t>ガンネン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</si>
</sst>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Red]\-#,##0\ "/>
    <numFmt numFmtId="177" formatCode="[=0]#,###\ ;[&gt;0]\(#,##0\);[Red]\(#,##0\)"/>
    <numFmt numFmtId="178" formatCode="0.0%"/>
    <numFmt numFmtId="179" formatCode="0.00_ "/>
    <numFmt numFmtId="180" formatCode="0_);[Red]\(0\)"/>
    <numFmt numFmtId="181" formatCode="yyyy&quot;年&quot;m&quot;月&quot;d&quot;日&quot;;@"/>
    <numFmt numFmtId="182" formatCode="0_ "/>
  </numFmts>
  <fonts count="78">
    <font>
      <sz val="10"/>
      <name val="ＭＳ Ｐ明朝"/>
      <family val="1"/>
      <charset val="128"/>
    </font>
    <font>
      <sz val="11"/>
      <name val="ＭＳ Ｐゴシック"/>
      <family val="3"/>
      <charset val="128"/>
    </font>
    <font>
      <sz val="10.5"/>
      <name val="ＭＳ Ｐ明朝"/>
      <family val="1"/>
      <charset val="128"/>
    </font>
    <font>
      <sz val="6"/>
      <name val="ＭＳ Ｐ明朝"/>
      <family val="1"/>
      <charset val="128"/>
    </font>
    <font>
      <sz val="10"/>
      <name val="ＭＳ Ｐゴシック"/>
      <family val="3"/>
      <charset val="128"/>
    </font>
    <font>
      <sz val="10"/>
      <name val="ＭＳ 明朝"/>
      <family val="1"/>
      <charset val="128"/>
    </font>
    <font>
      <sz val="6"/>
      <name val="ＭＳ Ｐゴシック"/>
      <family val="3"/>
      <charset val="128"/>
    </font>
    <font>
      <b/>
      <sz val="14"/>
      <color indexed="10"/>
      <name val="ＨＧｺﾞｼｯｸE-PRO"/>
      <family val="3"/>
      <charset val="128"/>
    </font>
    <font>
      <sz val="8"/>
      <name val="ＭＳ 明朝"/>
      <family val="1"/>
      <charset val="128"/>
    </font>
    <font>
      <sz val="10"/>
      <name val="ＭＳ ゴシック"/>
      <family val="3"/>
      <charset val="128"/>
    </font>
    <font>
      <sz val="16"/>
      <name val="ＭＳ Ｐ明朝"/>
      <family val="1"/>
      <charset val="128"/>
    </font>
    <font>
      <sz val="20"/>
      <name val="ＭＳ ゴシック"/>
      <family val="3"/>
      <charset val="128"/>
    </font>
    <font>
      <sz val="26"/>
      <name val="Century"/>
      <family val="1"/>
    </font>
    <font>
      <sz val="28"/>
      <name val="ＭＳ ゴシック"/>
      <family val="3"/>
      <charset val="128"/>
    </font>
    <font>
      <sz val="18"/>
      <name val="ＭＳ ゴシック"/>
      <family val="3"/>
      <charset val="128"/>
    </font>
    <font>
      <sz val="24"/>
      <name val="ＭＳ Ｐ明朝"/>
      <family val="1"/>
      <charset val="128"/>
    </font>
    <font>
      <sz val="10"/>
      <name val="Century"/>
      <family val="1"/>
    </font>
    <font>
      <sz val="24"/>
      <name val="ＭＳ ゴシック"/>
      <family val="3"/>
      <charset val="128"/>
    </font>
    <font>
      <sz val="12"/>
      <name val="Century"/>
      <family val="1"/>
    </font>
    <font>
      <sz val="18"/>
      <name val="Century"/>
      <family val="1"/>
    </font>
    <font>
      <sz val="11"/>
      <name val="ＭＳ Ｐ明朝"/>
      <family val="1"/>
      <charset val="128"/>
    </font>
    <font>
      <sz val="11"/>
      <name val="Century"/>
      <family val="1"/>
    </font>
    <font>
      <sz val="8"/>
      <name val="Century"/>
      <family val="1"/>
    </font>
    <font>
      <sz val="11"/>
      <name val="ＭＳ 明朝"/>
      <family val="1"/>
      <charset val="128"/>
    </font>
    <font>
      <b/>
      <sz val="12"/>
      <name val="ＭＳ 明朝"/>
      <family val="1"/>
      <charset val="128"/>
    </font>
    <font>
      <sz val="10.5"/>
      <name val="ＭＳ 明朝"/>
      <family val="1"/>
      <charset val="128"/>
    </font>
    <font>
      <sz val="20"/>
      <name val="Century"/>
      <family val="1"/>
    </font>
    <font>
      <sz val="10.5"/>
      <name val="Century"/>
      <family val="1"/>
    </font>
    <font>
      <b/>
      <sz val="12"/>
      <name val="Century"/>
      <family val="1"/>
    </font>
    <font>
      <sz val="8"/>
      <name val="ＭＳ Ｐ明朝"/>
      <family val="1"/>
      <charset val="128"/>
    </font>
    <font>
      <sz val="9"/>
      <name val="ＭＳ 明朝"/>
      <family val="1"/>
      <charset val="128"/>
    </font>
    <font>
      <sz val="9"/>
      <name val="Century"/>
      <family val="1"/>
    </font>
    <font>
      <sz val="12"/>
      <name val="ＭＳ 明朝"/>
      <family val="1"/>
      <charset val="128"/>
    </font>
    <font>
      <b/>
      <sz val="12"/>
      <name val="ＭＳ Ｐ明朝"/>
      <family val="1"/>
      <charset val="128"/>
    </font>
    <font>
      <b/>
      <u/>
      <sz val="11"/>
      <name val="ＭＳ 明朝"/>
      <family val="1"/>
      <charset val="128"/>
    </font>
    <font>
      <sz val="10"/>
      <name val="Century"/>
      <family val="1"/>
      <charset val="128"/>
    </font>
    <font>
      <sz val="11"/>
      <name val="Century"/>
      <family val="1"/>
      <charset val="128"/>
    </font>
    <font>
      <sz val="10"/>
      <name val="ＭＳ Ｐ明朝"/>
      <family val="1"/>
      <charset val="128"/>
    </font>
    <font>
      <strike/>
      <sz val="10.5"/>
      <name val="ＭＳ Ｐゴシック"/>
      <family val="3"/>
      <charset val="128"/>
    </font>
    <font>
      <b/>
      <sz val="10"/>
      <name val="ＭＳ Ｐ明朝"/>
      <family val="1"/>
      <charset val="128"/>
    </font>
    <font>
      <sz val="14"/>
      <name val="ＭＳ Ｐ明朝"/>
      <family val="1"/>
      <charset val="128"/>
    </font>
    <font>
      <sz val="12"/>
      <name val="ＭＳ ゴシック"/>
      <family val="3"/>
      <charset val="128"/>
    </font>
    <font>
      <sz val="11"/>
      <name val="ＭＳ Ｐゴシック"/>
      <family val="3"/>
      <charset val="128"/>
      <scheme val="minor"/>
    </font>
    <font>
      <sz val="6"/>
      <name val="ＭＳ Ｐゴシック"/>
      <family val="3"/>
      <charset val="128"/>
      <scheme val="minor"/>
    </font>
    <font>
      <sz val="9"/>
      <name val="ＭＳ Ｐゴシック"/>
      <family val="3"/>
      <charset val="128"/>
      <scheme val="minor"/>
    </font>
    <font>
      <sz val="9"/>
      <name val="ＭＳ Ｐゴシック"/>
      <family val="3"/>
      <charset val="128"/>
    </font>
    <font>
      <sz val="8"/>
      <name val="ＭＳ Ｐゴシック"/>
      <family val="3"/>
      <charset val="128"/>
      <scheme val="minor"/>
    </font>
    <font>
      <sz val="7"/>
      <name val="ＭＳ Ｐゴシック"/>
      <family val="3"/>
      <charset val="128"/>
      <scheme val="minor"/>
    </font>
    <font>
      <sz val="8"/>
      <color theme="1"/>
      <name val="ＭＳ Ｐゴシック"/>
      <family val="3"/>
      <charset val="128"/>
      <scheme val="minor"/>
    </font>
    <font>
      <sz val="8"/>
      <color theme="1"/>
      <name val="ＭＳ Ｐゴシック"/>
      <family val="3"/>
      <charset val="128"/>
    </font>
    <font>
      <sz val="6.5"/>
      <name val="ＭＳ Ｐゴシック"/>
      <family val="3"/>
      <charset val="128"/>
      <scheme val="minor"/>
    </font>
    <font>
      <sz val="16"/>
      <name val="ＭＳ ゴシック"/>
      <family val="3"/>
      <charset val="128"/>
    </font>
    <font>
      <strike/>
      <sz val="11"/>
      <name val="ＭＳ Ｐゴシック"/>
      <family val="3"/>
      <charset val="128"/>
      <scheme val="minor"/>
    </font>
    <font>
      <sz val="10"/>
      <name val="ＭＳ Ｐゴシック"/>
      <family val="3"/>
      <charset val="128"/>
      <scheme val="minor"/>
    </font>
    <font>
      <strike/>
      <sz val="11"/>
      <name val="ＭＳ 明朝"/>
      <family val="1"/>
      <charset val="128"/>
    </font>
    <font>
      <u/>
      <sz val="11"/>
      <name val="ＭＳ 明朝"/>
      <family val="1"/>
      <charset val="128"/>
    </font>
    <font>
      <sz val="8"/>
      <name val="ＭＳ Ｐゴシック"/>
      <family val="3"/>
      <charset val="128"/>
    </font>
    <font>
      <b/>
      <sz val="12"/>
      <name val="Century"/>
      <family val="1"/>
      <charset val="128"/>
    </font>
    <font>
      <b/>
      <u/>
      <sz val="11"/>
      <name val="Century"/>
      <family val="1"/>
    </font>
    <font>
      <sz val="5.5"/>
      <name val="ＭＳ Ｐゴシック"/>
      <family val="3"/>
      <charset val="128"/>
      <scheme val="minor"/>
    </font>
    <font>
      <sz val="6"/>
      <color theme="1"/>
      <name val="ＭＳ Ｐゴシック"/>
      <family val="3"/>
      <charset val="128"/>
      <scheme val="minor"/>
    </font>
    <font>
      <sz val="10"/>
      <color rgb="FFFF0000"/>
      <name val="ＭＳ 明朝"/>
      <family val="1"/>
      <charset val="128"/>
    </font>
    <font>
      <b/>
      <sz val="9"/>
      <color indexed="17"/>
      <name val="MS P ゴシック"/>
      <family val="3"/>
      <charset val="128"/>
    </font>
    <font>
      <sz val="10"/>
      <color theme="1"/>
      <name val="ＭＳ 明朝"/>
      <family val="1"/>
      <charset val="128"/>
    </font>
    <font>
      <sz val="11"/>
      <color theme="1"/>
      <name val="ＭＳ Ｐゴシック"/>
      <family val="3"/>
      <charset val="128"/>
    </font>
    <font>
      <strike/>
      <sz val="11"/>
      <color theme="1"/>
      <name val="ＭＳ 明朝"/>
      <family val="1"/>
      <charset val="128"/>
    </font>
    <font>
      <sz val="10"/>
      <color theme="1"/>
      <name val="ＭＳ Ｐ明朝"/>
      <family val="1"/>
      <charset val="128"/>
    </font>
    <font>
      <sz val="9"/>
      <name val="Century"/>
      <family val="1"/>
      <charset val="128"/>
    </font>
    <font>
      <sz val="16"/>
      <name val="Century"/>
      <family val="1"/>
    </font>
    <font>
      <sz val="16"/>
      <name val="ＭＳ Ｐゴシック"/>
      <family val="3"/>
      <charset val="128"/>
    </font>
    <font>
      <sz val="12"/>
      <name val="ＭＳ Ｐゴシック"/>
      <family val="3"/>
      <charset val="128"/>
    </font>
    <font>
      <sz val="16"/>
      <name val="Century"/>
      <family val="3"/>
    </font>
    <font>
      <sz val="16"/>
      <name val="Century"/>
      <family val="3"/>
      <charset val="128"/>
    </font>
    <font>
      <sz val="12"/>
      <name val="Century"/>
      <family val="3"/>
    </font>
    <font>
      <sz val="10"/>
      <color rgb="FF000000"/>
      <name val="ＭＳ 明朝"/>
      <family val="1"/>
      <charset val="128"/>
    </font>
    <font>
      <sz val="7"/>
      <name val="ＭＳ 明朝"/>
      <family val="1"/>
      <charset val="128"/>
    </font>
    <font>
      <sz val="10"/>
      <name val="Century"/>
      <family val="3"/>
    </font>
    <font>
      <sz val="10"/>
      <name val="Century"/>
      <family val="3"/>
      <charset val="128"/>
    </font>
  </fonts>
  <fills count="15">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theme="2" tint="-9.9948118533890809E-2"/>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3366FF"/>
        <bgColor indexed="64"/>
      </patternFill>
    </fill>
    <fill>
      <patternFill patternType="solid">
        <fgColor rgb="FFFF7C80"/>
        <bgColor indexed="64"/>
      </patternFill>
    </fill>
    <fill>
      <patternFill patternType="solid">
        <fgColor rgb="FF66FFCC"/>
        <bgColor indexed="64"/>
      </patternFill>
    </fill>
    <fill>
      <patternFill patternType="solid">
        <fgColor rgb="FFCC00CC"/>
        <bgColor indexed="64"/>
      </patternFill>
    </fill>
    <fill>
      <patternFill patternType="solid">
        <fgColor rgb="FF92D050"/>
        <bgColor indexed="64"/>
      </patternFill>
    </fill>
    <fill>
      <patternFill patternType="solid">
        <fgColor theme="9" tint="-0.249977111117893"/>
        <bgColor indexed="64"/>
      </patternFill>
    </fill>
  </fills>
  <borders count="1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diagonalUp="1">
      <left style="thin">
        <color indexed="64"/>
      </left>
      <right style="thin">
        <color indexed="64"/>
      </right>
      <top style="thin">
        <color indexed="64"/>
      </top>
      <bottom/>
      <diagonal style="thin">
        <color indexed="64"/>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style="hair">
        <color indexed="64"/>
      </right>
      <top/>
      <bottom/>
      <diagonal/>
    </border>
    <border>
      <left/>
      <right style="hair">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style="thin">
        <color indexed="64"/>
      </right>
      <top style="double">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double">
        <color indexed="64"/>
      </bottom>
      <diagonal style="thin">
        <color indexed="64"/>
      </diagonal>
    </border>
    <border>
      <left style="double">
        <color indexed="64"/>
      </left>
      <right/>
      <top style="thin">
        <color indexed="64"/>
      </top>
      <bottom/>
      <diagonal/>
    </border>
    <border>
      <left style="double">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double">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diagonalUp="1">
      <left/>
      <right style="thin">
        <color indexed="64"/>
      </right>
      <top style="double">
        <color indexed="64"/>
      </top>
      <bottom style="thin">
        <color indexed="64"/>
      </bottom>
      <diagonal style="thin">
        <color indexed="64"/>
      </diagonal>
    </border>
    <border>
      <left/>
      <right style="medium">
        <color indexed="64"/>
      </right>
      <top style="double">
        <color indexed="64"/>
      </top>
      <bottom style="thin">
        <color indexed="64"/>
      </bottom>
      <diagonal/>
    </border>
    <border diagonalUp="1">
      <left/>
      <right style="thin">
        <color indexed="64"/>
      </right>
      <top style="thin">
        <color indexed="64"/>
      </top>
      <bottom style="thin">
        <color indexed="64"/>
      </bottom>
      <diagonal style="thin">
        <color indexed="64"/>
      </diagonal>
    </border>
    <border>
      <left/>
      <right style="medium">
        <color indexed="64"/>
      </right>
      <top style="thin">
        <color indexed="64"/>
      </top>
      <bottom style="thin">
        <color indexed="64"/>
      </bottom>
      <diagonal/>
    </border>
    <border diagonalUp="1">
      <left/>
      <right style="thin">
        <color indexed="64"/>
      </right>
      <top/>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bottom/>
      <diagonal/>
    </border>
    <border>
      <left style="hair">
        <color indexed="64"/>
      </left>
      <right/>
      <top/>
      <bottom style="thin">
        <color indexed="64"/>
      </bottom>
      <diagonal/>
    </border>
    <border>
      <left/>
      <right style="hair">
        <color indexed="64"/>
      </right>
      <top style="hair">
        <color indexed="64"/>
      </top>
      <bottom style="thin">
        <color indexed="64"/>
      </bottom>
      <diagonal/>
    </border>
    <border>
      <left/>
      <right style="double">
        <color indexed="64"/>
      </right>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double">
        <color indexed="64"/>
      </right>
      <top style="hair">
        <color indexed="64"/>
      </top>
      <bottom style="thin">
        <color indexed="64"/>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hair">
        <color indexed="64"/>
      </bottom>
      <diagonal/>
    </border>
    <border>
      <left style="hair">
        <color indexed="64"/>
      </left>
      <right/>
      <top/>
      <bottom/>
      <diagonal/>
    </border>
    <border>
      <left/>
      <right/>
      <top/>
      <bottom style="hair">
        <color indexed="64"/>
      </bottom>
      <diagonal/>
    </border>
    <border>
      <left/>
      <right style="double">
        <color indexed="64"/>
      </right>
      <top/>
      <bottom style="hair">
        <color indexed="64"/>
      </bottom>
      <diagonal/>
    </border>
    <border>
      <left/>
      <right style="thin">
        <color indexed="64"/>
      </right>
      <top style="hair">
        <color indexed="64"/>
      </top>
      <bottom/>
      <diagonal/>
    </border>
    <border>
      <left style="hair">
        <color theme="1"/>
      </left>
      <right/>
      <top style="thin">
        <color indexed="64"/>
      </top>
      <bottom style="thin">
        <color indexed="64"/>
      </bottom>
      <diagonal/>
    </border>
    <border>
      <left style="hair">
        <color indexed="64"/>
      </left>
      <right/>
      <top style="thin">
        <color indexed="64"/>
      </top>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left/>
      <right style="hair">
        <color theme="1"/>
      </right>
      <top style="thin">
        <color indexed="64"/>
      </top>
      <bottom style="thin">
        <color indexed="64"/>
      </bottom>
      <diagonal/>
    </border>
    <border>
      <left/>
      <right style="hair">
        <color theme="1"/>
      </right>
      <top style="thin">
        <color indexed="64"/>
      </top>
      <bottom/>
      <diagonal/>
    </border>
    <border>
      <left/>
      <right style="hair">
        <color theme="1"/>
      </right>
      <top/>
      <bottom/>
      <diagonal/>
    </border>
    <border>
      <left/>
      <right style="hair">
        <color theme="1"/>
      </right>
      <top/>
      <bottom style="thin">
        <color indexed="64"/>
      </bottom>
      <diagonal/>
    </border>
    <border diagonalUp="1">
      <left/>
      <right style="hair">
        <color theme="1"/>
      </right>
      <top style="thin">
        <color indexed="64"/>
      </top>
      <bottom/>
      <diagonal style="hair">
        <color indexed="64"/>
      </diagonal>
    </border>
    <border diagonalUp="1">
      <left/>
      <right style="hair">
        <color theme="1"/>
      </right>
      <top/>
      <bottom style="thin">
        <color indexed="64"/>
      </bottom>
      <diagonal style="hair">
        <color indexed="64"/>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s>
  <cellStyleXfs count="8">
    <xf numFmtId="0" fontId="0" fillId="0" borderId="0"/>
    <xf numFmtId="0" fontId="1" fillId="0" borderId="0">
      <alignment vertical="center"/>
    </xf>
    <xf numFmtId="0" fontId="1" fillId="0" borderId="0">
      <alignment vertical="center"/>
    </xf>
    <xf numFmtId="0" fontId="1" fillId="0" borderId="0"/>
    <xf numFmtId="0" fontId="1" fillId="0" borderId="0"/>
    <xf numFmtId="0" fontId="1" fillId="0" borderId="0">
      <alignment vertical="center"/>
    </xf>
    <xf numFmtId="9" fontId="1" fillId="0" borderId="0" applyFont="0" applyFill="0" applyBorder="0" applyAlignment="0" applyProtection="0">
      <alignment vertical="center"/>
    </xf>
    <xf numFmtId="0" fontId="1" fillId="0" borderId="0">
      <alignment vertical="center"/>
    </xf>
  </cellStyleXfs>
  <cellXfs count="1230">
    <xf numFmtId="0" fontId="0" fillId="0" borderId="0" xfId="0"/>
    <xf numFmtId="0" fontId="9" fillId="0" borderId="0" xfId="0" applyFont="1"/>
    <xf numFmtId="0" fontId="10" fillId="0" borderId="0" xfId="0" applyFont="1"/>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8" fillId="0" borderId="0" xfId="0" applyFont="1" applyAlignment="1">
      <alignment wrapText="1"/>
    </xf>
    <xf numFmtId="0" fontId="14" fillId="0" borderId="0" xfId="0" applyFont="1" applyAlignment="1">
      <alignment horizontal="center" vertical="center"/>
    </xf>
    <xf numFmtId="0" fontId="15" fillId="0" borderId="0" xfId="0" applyFont="1"/>
    <xf numFmtId="0" fontId="16" fillId="0" borderId="0" xfId="0" applyFont="1"/>
    <xf numFmtId="0" fontId="18" fillId="0" borderId="0" xfId="0" applyFont="1" applyAlignment="1">
      <alignment horizontal="center"/>
    </xf>
    <xf numFmtId="0" fontId="11" fillId="0" borderId="0" xfId="0" applyFont="1" applyAlignment="1">
      <alignment horizontal="center"/>
    </xf>
    <xf numFmtId="0" fontId="20" fillId="0" borderId="0" xfId="0" applyFont="1"/>
    <xf numFmtId="0" fontId="16" fillId="0" borderId="0" xfId="0" applyFont="1" applyAlignment="1">
      <alignment horizontal="left" vertical="center"/>
    </xf>
    <xf numFmtId="0" fontId="21" fillId="0" borderId="0" xfId="0" applyFont="1" applyAlignment="1">
      <alignment horizontal="left" vertical="center"/>
    </xf>
    <xf numFmtId="0" fontId="22" fillId="0" borderId="0" xfId="0" applyFont="1" applyAlignment="1">
      <alignment horizontal="center" vertical="center"/>
    </xf>
    <xf numFmtId="0" fontId="16" fillId="0" borderId="0" xfId="0" applyFont="1" applyAlignment="1">
      <alignment vertical="center"/>
    </xf>
    <xf numFmtId="0" fontId="23" fillId="0" borderId="0" xfId="0" applyFont="1" applyAlignment="1">
      <alignment horizontal="left" vertical="center"/>
    </xf>
    <xf numFmtId="0" fontId="16" fillId="0" borderId="0" xfId="0" applyFont="1" applyAlignment="1">
      <alignment horizontal="center" vertical="center"/>
    </xf>
    <xf numFmtId="0" fontId="21" fillId="0" borderId="0" xfId="0" applyFont="1" applyAlignment="1">
      <alignment horizontal="center" vertical="center"/>
    </xf>
    <xf numFmtId="0" fontId="21" fillId="0" borderId="0" xfId="0" applyFont="1"/>
    <xf numFmtId="0" fontId="23" fillId="0" borderId="0" xfId="0" applyFont="1"/>
    <xf numFmtId="0" fontId="11" fillId="0" borderId="0" xfId="0" applyFont="1"/>
    <xf numFmtId="0" fontId="16" fillId="0" borderId="25" xfId="0" applyFont="1" applyBorder="1" applyAlignment="1">
      <alignment vertical="center"/>
    </xf>
    <xf numFmtId="0" fontId="26" fillId="0" borderId="0" xfId="0" applyFont="1"/>
    <xf numFmtId="0" fontId="16" fillId="0" borderId="24" xfId="0" applyFont="1" applyBorder="1" applyAlignment="1">
      <alignment vertical="center"/>
    </xf>
    <xf numFmtId="0" fontId="16" fillId="0" borderId="9" xfId="0" applyFont="1" applyBorder="1" applyAlignment="1">
      <alignment horizontal="center" vertical="center"/>
    </xf>
    <xf numFmtId="0" fontId="22" fillId="0" borderId="9" xfId="0" applyFont="1" applyBorder="1" applyAlignment="1">
      <alignment horizontal="center" vertical="center"/>
    </xf>
    <xf numFmtId="0" fontId="16" fillId="0" borderId="26" xfId="0" applyFont="1" applyBorder="1" applyAlignment="1">
      <alignment vertical="center"/>
    </xf>
    <xf numFmtId="0" fontId="16" fillId="0" borderId="13" xfId="0" applyFont="1" applyBorder="1" applyAlignment="1">
      <alignment vertical="center"/>
    </xf>
    <xf numFmtId="0" fontId="5" fillId="0" borderId="0" xfId="0" applyFont="1"/>
    <xf numFmtId="0" fontId="5" fillId="0" borderId="0" xfId="0" applyFont="1" applyAlignment="1">
      <alignment vertical="center"/>
    </xf>
    <xf numFmtId="0" fontId="5" fillId="0" borderId="0" xfId="0" applyFont="1" applyAlignment="1">
      <alignment horizontal="left" vertical="center"/>
    </xf>
    <xf numFmtId="0" fontId="27" fillId="0" borderId="0" xfId="0" applyFont="1" applyAlignment="1">
      <alignment vertical="center"/>
    </xf>
    <xf numFmtId="0" fontId="24" fillId="0" borderId="0" xfId="0" applyFont="1" applyAlignment="1">
      <alignment vertical="center"/>
    </xf>
    <xf numFmtId="0" fontId="27" fillId="0" borderId="0" xfId="0" applyFont="1" applyAlignment="1">
      <alignment horizontal="right" vertical="center"/>
    </xf>
    <xf numFmtId="0" fontId="8" fillId="0" borderId="0" xfId="0" applyFont="1" applyAlignment="1">
      <alignment vertical="center" wrapText="1"/>
    </xf>
    <xf numFmtId="0" fontId="16" fillId="0" borderId="2" xfId="0" applyFont="1" applyBorder="1" applyAlignment="1">
      <alignment vertical="center"/>
    </xf>
    <xf numFmtId="0" fontId="16" fillId="0" borderId="10" xfId="0" applyFont="1" applyBorder="1" applyAlignment="1">
      <alignment vertical="center"/>
    </xf>
    <xf numFmtId="0" fontId="26" fillId="0" borderId="0" xfId="0" applyFont="1" applyAlignment="1">
      <alignment vertical="center"/>
    </xf>
    <xf numFmtId="0" fontId="16" fillId="0" borderId="11" xfId="0" applyFont="1" applyBorder="1" applyAlignment="1">
      <alignment horizontal="center" vertic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shrinkToFit="1"/>
    </xf>
    <xf numFmtId="0" fontId="22" fillId="0" borderId="0" xfId="0" applyFont="1" applyAlignment="1">
      <alignment horizontal="center" vertical="center" wrapText="1"/>
    </xf>
    <xf numFmtId="0" fontId="22" fillId="0" borderId="0" xfId="0" applyFont="1" applyAlignment="1">
      <alignment horizontal="center" vertical="center" wrapText="1" shrinkToFit="1"/>
    </xf>
    <xf numFmtId="0" fontId="29" fillId="0" borderId="5" xfId="0" applyFont="1" applyBorder="1" applyAlignment="1">
      <alignment horizontal="center" vertical="center"/>
    </xf>
    <xf numFmtId="0" fontId="8" fillId="0" borderId="5" xfId="0" applyFont="1" applyBorder="1" applyAlignment="1">
      <alignment horizontal="center" vertical="center"/>
    </xf>
    <xf numFmtId="0" fontId="31" fillId="0" borderId="10" xfId="0" applyFont="1" applyBorder="1" applyAlignment="1">
      <alignment vertical="center" wrapText="1"/>
    </xf>
    <xf numFmtId="0" fontId="16" fillId="0" borderId="10" xfId="0" applyFont="1" applyBorder="1" applyAlignment="1">
      <alignment vertical="center" wrapText="1"/>
    </xf>
    <xf numFmtId="0" fontId="31" fillId="0" borderId="0" xfId="0" applyFont="1" applyAlignment="1">
      <alignment horizontal="center" vertical="center"/>
    </xf>
    <xf numFmtId="0" fontId="16" fillId="0" borderId="6" xfId="0" applyFont="1" applyBorder="1" applyAlignment="1">
      <alignment vertical="center"/>
    </xf>
    <xf numFmtId="0" fontId="27" fillId="0" borderId="6" xfId="0" applyFont="1" applyBorder="1" applyAlignment="1" applyProtection="1">
      <alignment vertical="center"/>
      <protection locked="0"/>
    </xf>
    <xf numFmtId="0" fontId="27" fillId="0" borderId="6" xfId="0" applyFont="1" applyBorder="1" applyAlignment="1">
      <alignment vertical="center"/>
    </xf>
    <xf numFmtId="0" fontId="27" fillId="0" borderId="0" xfId="0" applyFont="1"/>
    <xf numFmtId="0" fontId="27" fillId="0" borderId="1" xfId="0" applyFont="1" applyBorder="1" applyAlignment="1" applyProtection="1">
      <alignment vertical="center"/>
      <protection locked="0"/>
    </xf>
    <xf numFmtId="0" fontId="27" fillId="0" borderId="1" xfId="0" applyFont="1" applyBorder="1" applyAlignment="1">
      <alignment vertical="center"/>
    </xf>
    <xf numFmtId="0" fontId="31" fillId="0" borderId="1" xfId="0" applyFont="1" applyBorder="1" applyAlignment="1">
      <alignment vertical="center" wrapText="1"/>
    </xf>
    <xf numFmtId="0" fontId="16" fillId="0" borderId="1" xfId="0" applyFont="1" applyBorder="1" applyAlignment="1">
      <alignment vertical="center" wrapText="1"/>
    </xf>
    <xf numFmtId="0" fontId="27" fillId="0" borderId="11" xfId="0" applyFont="1" applyBorder="1" applyProtection="1">
      <protection locked="0"/>
    </xf>
    <xf numFmtId="0" fontId="27" fillId="0" borderId="11" xfId="0" applyFont="1" applyBorder="1"/>
    <xf numFmtId="0" fontId="27" fillId="0" borderId="0" xfId="0" applyFont="1" applyProtection="1">
      <protection locked="0"/>
    </xf>
    <xf numFmtId="0" fontId="16" fillId="0" borderId="26" xfId="0" applyFont="1" applyBorder="1" applyAlignment="1">
      <alignment horizontal="center" vertical="center"/>
    </xf>
    <xf numFmtId="0" fontId="27" fillId="0" borderId="26" xfId="0" applyFont="1" applyBorder="1" applyProtection="1">
      <protection locked="0"/>
    </xf>
    <xf numFmtId="0" fontId="27" fillId="0" borderId="26" xfId="0" applyFont="1" applyBorder="1"/>
    <xf numFmtId="0" fontId="27" fillId="0" borderId="10" xfId="0" applyFont="1" applyBorder="1" applyAlignment="1" applyProtection="1">
      <alignment vertical="center"/>
      <protection locked="0"/>
    </xf>
    <xf numFmtId="0" fontId="27" fillId="0" borderId="10" xfId="0" applyFont="1" applyBorder="1" applyAlignment="1">
      <alignment vertical="center"/>
    </xf>
    <xf numFmtId="0" fontId="27" fillId="0" borderId="6" xfId="0" applyFont="1" applyBorder="1" applyProtection="1">
      <protection locked="0"/>
    </xf>
    <xf numFmtId="0" fontId="27" fillId="0" borderId="6" xfId="0" applyFont="1" applyBorder="1"/>
    <xf numFmtId="0" fontId="27" fillId="0" borderId="1" xfId="0" applyFont="1" applyBorder="1"/>
    <xf numFmtId="0" fontId="27" fillId="0" borderId="1" xfId="0" applyFont="1" applyBorder="1" applyProtection="1">
      <protection locked="0"/>
    </xf>
    <xf numFmtId="0" fontId="31" fillId="0" borderId="1" xfId="0" applyFont="1" applyBorder="1" applyAlignment="1">
      <alignment horizontal="center" vertical="center" wrapText="1"/>
    </xf>
    <xf numFmtId="0" fontId="27" fillId="0" borderId="10" xfId="0" applyFont="1" applyBorder="1" applyProtection="1">
      <protection locked="0"/>
    </xf>
    <xf numFmtId="0" fontId="27" fillId="0" borderId="10" xfId="0" applyFont="1" applyBorder="1"/>
    <xf numFmtId="0" fontId="25" fillId="0" borderId="0" xfId="0" applyFont="1"/>
    <xf numFmtId="176" fontId="27" fillId="0" borderId="0" xfId="0" applyNumberFormat="1" applyFont="1" applyAlignment="1">
      <alignment vertical="center"/>
    </xf>
    <xf numFmtId="0" fontId="11" fillId="0" borderId="0" xfId="0" applyFont="1" applyAlignment="1">
      <alignment vertical="center"/>
    </xf>
    <xf numFmtId="0" fontId="16" fillId="0" borderId="1" xfId="3" applyFont="1" applyBorder="1" applyAlignment="1">
      <alignment horizontal="center" vertical="center"/>
    </xf>
    <xf numFmtId="0" fontId="5" fillId="0" borderId="1" xfId="3" applyFont="1" applyBorder="1" applyAlignment="1">
      <alignment horizontal="center" vertical="center"/>
    </xf>
    <xf numFmtId="0" fontId="16" fillId="0" borderId="1" xfId="3" applyFont="1" applyBorder="1" applyAlignment="1">
      <alignment vertical="center"/>
    </xf>
    <xf numFmtId="0" fontId="21" fillId="0" borderId="0" xfId="3" applyFont="1" applyAlignment="1">
      <alignment horizontal="center" vertical="center" wrapText="1"/>
    </xf>
    <xf numFmtId="0" fontId="16" fillId="0" borderId="0" xfId="3" applyFont="1" applyAlignment="1">
      <alignment horizontal="center" vertical="center"/>
    </xf>
    <xf numFmtId="0" fontId="16" fillId="0" borderId="0" xfId="0" applyFont="1" applyAlignment="1">
      <alignment horizontal="right" vertical="center"/>
    </xf>
    <xf numFmtId="0" fontId="16" fillId="0" borderId="0" xfId="3" applyFont="1" applyAlignment="1">
      <alignment vertical="center"/>
    </xf>
    <xf numFmtId="0" fontId="21" fillId="0" borderId="0" xfId="3" applyFont="1" applyAlignment="1">
      <alignment vertical="center"/>
    </xf>
    <xf numFmtId="178" fontId="16" fillId="0" borderId="0" xfId="0" applyNumberFormat="1" applyFont="1"/>
    <xf numFmtId="178" fontId="16" fillId="0" borderId="1" xfId="0" applyNumberFormat="1" applyFont="1" applyBorder="1" applyAlignment="1">
      <alignment vertical="center"/>
    </xf>
    <xf numFmtId="0" fontId="8" fillId="0" borderId="3" xfId="3" applyFont="1" applyBorder="1" applyAlignment="1">
      <alignment horizontal="center" vertical="center" wrapText="1"/>
    </xf>
    <xf numFmtId="0" fontId="22" fillId="0" borderId="3" xfId="3" applyFont="1" applyBorder="1" applyAlignment="1">
      <alignment vertical="center"/>
    </xf>
    <xf numFmtId="0" fontId="22" fillId="0" borderId="1" xfId="3" applyFont="1" applyBorder="1" applyAlignment="1">
      <alignment vertical="center" wrapText="1"/>
    </xf>
    <xf numFmtId="0" fontId="22" fillId="0" borderId="3" xfId="3" applyFont="1" applyBorder="1" applyAlignment="1">
      <alignment vertical="center" wrapText="1"/>
    </xf>
    <xf numFmtId="0" fontId="16" fillId="0" borderId="9" xfId="0" applyFont="1" applyBorder="1" applyAlignment="1">
      <alignment vertical="center"/>
    </xf>
    <xf numFmtId="0" fontId="16" fillId="0" borderId="6" xfId="0" applyFont="1" applyBorder="1"/>
    <xf numFmtId="0" fontId="16" fillId="0" borderId="3" xfId="0" applyFont="1" applyBorder="1" applyAlignment="1">
      <alignment vertical="center"/>
    </xf>
    <xf numFmtId="0" fontId="16"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xf numFmtId="0" fontId="16" fillId="0" borderId="1" xfId="0" applyFont="1" applyBorder="1"/>
    <xf numFmtId="0" fontId="16" fillId="0" borderId="6" xfId="0" applyFont="1" applyBorder="1" applyAlignment="1" applyProtection="1">
      <alignment vertical="center"/>
      <protection locked="0"/>
    </xf>
    <xf numFmtId="0" fontId="16" fillId="0" borderId="1" xfId="0" applyFont="1" applyBorder="1" applyAlignment="1" applyProtection="1">
      <alignment vertical="center"/>
      <protection locked="0"/>
    </xf>
    <xf numFmtId="0" fontId="16" fillId="0" borderId="4" xfId="0" applyFont="1" applyBorder="1" applyAlignment="1">
      <alignment vertical="center"/>
    </xf>
    <xf numFmtId="0" fontId="16" fillId="0" borderId="2" xfId="0" applyFont="1" applyBorder="1" applyAlignment="1" applyProtection="1">
      <alignment vertical="center"/>
      <protection locked="0"/>
    </xf>
    <xf numFmtId="0" fontId="22" fillId="0" borderId="1" xfId="0" applyFont="1" applyBorder="1" applyAlignment="1">
      <alignment vertical="center" wrapText="1"/>
    </xf>
    <xf numFmtId="0" fontId="25" fillId="0" borderId="0" xfId="2" applyFont="1">
      <alignment vertical="center"/>
    </xf>
    <xf numFmtId="0" fontId="27" fillId="0" borderId="0" xfId="2" applyFont="1">
      <alignment vertical="center"/>
    </xf>
    <xf numFmtId="0" fontId="21" fillId="0" borderId="0" xfId="1" applyFont="1" applyAlignment="1">
      <alignment horizontal="center" vertical="center"/>
    </xf>
    <xf numFmtId="0" fontId="21" fillId="0" borderId="0" xfId="1" applyFont="1">
      <alignment vertical="center"/>
    </xf>
    <xf numFmtId="0" fontId="22" fillId="0" borderId="0" xfId="2" applyFont="1">
      <alignment vertical="center"/>
    </xf>
    <xf numFmtId="0" fontId="16" fillId="0" borderId="0" xfId="2" applyFont="1">
      <alignment vertical="center"/>
    </xf>
    <xf numFmtId="0" fontId="27" fillId="0" borderId="0" xfId="2" applyFont="1" applyAlignment="1">
      <alignment horizontal="right" vertical="center"/>
    </xf>
    <xf numFmtId="0" fontId="31" fillId="0" borderId="0" xfId="2" applyFont="1">
      <alignment vertical="center"/>
    </xf>
    <xf numFmtId="0" fontId="8" fillId="0" borderId="6" xfId="2" applyFont="1" applyBorder="1" applyAlignment="1">
      <alignment horizontal="center" vertical="center"/>
    </xf>
    <xf numFmtId="0" fontId="8" fillId="0" borderId="3" xfId="2" applyFont="1" applyBorder="1" applyAlignment="1">
      <alignment horizontal="center" vertical="center"/>
    </xf>
    <xf numFmtId="0" fontId="26" fillId="0" borderId="0" xfId="2" applyFont="1">
      <alignment vertical="center"/>
    </xf>
    <xf numFmtId="0" fontId="16" fillId="0" borderId="0" xfId="2" applyFont="1" applyAlignment="1">
      <alignment horizontal="right" vertical="center"/>
    </xf>
    <xf numFmtId="0" fontId="22" fillId="0" borderId="0" xfId="2" applyFont="1" applyAlignment="1">
      <alignment horizontal="right" vertical="center"/>
    </xf>
    <xf numFmtId="0" fontId="31" fillId="0" borderId="1" xfId="2" applyFont="1" applyBorder="1">
      <alignment vertical="center"/>
    </xf>
    <xf numFmtId="0" fontId="30" fillId="0" borderId="3" xfId="2" applyFont="1" applyBorder="1" applyAlignment="1">
      <alignment horizontal="center" vertical="center"/>
    </xf>
    <xf numFmtId="0" fontId="30" fillId="0" borderId="28" xfId="2" applyFont="1" applyBorder="1" applyAlignment="1">
      <alignment horizontal="center" vertical="center"/>
    </xf>
    <xf numFmtId="0" fontId="30" fillId="0" borderId="29" xfId="2" applyFont="1" applyBorder="1" applyAlignment="1">
      <alignment horizontal="center" vertical="center"/>
    </xf>
    <xf numFmtId="0" fontId="5" fillId="0" borderId="0" xfId="0" applyFont="1" applyAlignment="1">
      <alignment horizontal="left"/>
    </xf>
    <xf numFmtId="0" fontId="5" fillId="0" borderId="0" xfId="0" applyFont="1" applyAlignment="1">
      <alignment horizontal="left" vertical="center" shrinkToFit="1"/>
    </xf>
    <xf numFmtId="0" fontId="5" fillId="0" borderId="4" xfId="0" applyFont="1" applyBorder="1"/>
    <xf numFmtId="0" fontId="5" fillId="0" borderId="12" xfId="0" applyFont="1" applyBorder="1"/>
    <xf numFmtId="0" fontId="5" fillId="0" borderId="5" xfId="0" applyFont="1" applyBorder="1"/>
    <xf numFmtId="0" fontId="5" fillId="0" borderId="13" xfId="0" applyFont="1" applyBorder="1"/>
    <xf numFmtId="0" fontId="5" fillId="0" borderId="3" xfId="0" applyFont="1" applyBorder="1" applyAlignment="1">
      <alignment horizontal="center" vertical="center"/>
    </xf>
    <xf numFmtId="0" fontId="5" fillId="0" borderId="27" xfId="0" applyFont="1" applyBorder="1"/>
    <xf numFmtId="0" fontId="5" fillId="0" borderId="2" xfId="0" applyFont="1" applyBorder="1"/>
    <xf numFmtId="0" fontId="5" fillId="0" borderId="30" xfId="0" applyFont="1" applyBorder="1"/>
    <xf numFmtId="0" fontId="5" fillId="0" borderId="24" xfId="0" applyFont="1" applyBorder="1"/>
    <xf numFmtId="0" fontId="5" fillId="0" borderId="31" xfId="0" applyFont="1" applyBorder="1"/>
    <xf numFmtId="0" fontId="5" fillId="0" borderId="32" xfId="0" applyFont="1" applyBorder="1"/>
    <xf numFmtId="0" fontId="5" fillId="0" borderId="3" xfId="0" applyFont="1" applyBorder="1"/>
    <xf numFmtId="177" fontId="27" fillId="0" borderId="0" xfId="0" applyNumberFormat="1" applyFont="1" applyAlignment="1">
      <alignment vertical="center"/>
    </xf>
    <xf numFmtId="0" fontId="16" fillId="0" borderId="1" xfId="0" applyFont="1" applyBorder="1" applyAlignment="1">
      <alignment horizontal="center" vertical="center" wrapText="1"/>
    </xf>
    <xf numFmtId="0" fontId="27" fillId="0" borderId="0" xfId="0" applyFont="1" applyAlignment="1">
      <alignment horizontal="center" vertical="center"/>
    </xf>
    <xf numFmtId="0" fontId="0" fillId="0" borderId="1" xfId="2" applyFont="1" applyBorder="1" applyAlignment="1">
      <alignment horizontal="center" vertical="center"/>
    </xf>
    <xf numFmtId="0" fontId="2" fillId="0" borderId="0" xfId="0" applyFont="1"/>
    <xf numFmtId="0" fontId="5" fillId="0" borderId="0" xfId="1" applyFont="1" applyAlignment="1">
      <alignment horizontal="left" vertical="center" wrapText="1"/>
    </xf>
    <xf numFmtId="0" fontId="8" fillId="0" borderId="0" xfId="1" applyFont="1" applyAlignment="1">
      <alignment horizontal="center" vertical="center" wrapText="1"/>
    </xf>
    <xf numFmtId="0" fontId="16" fillId="0" borderId="0" xfId="1" applyFont="1">
      <alignment vertical="center"/>
    </xf>
    <xf numFmtId="0" fontId="16" fillId="0" borderId="0" xfId="1" applyFont="1" applyAlignment="1">
      <alignment horizontal="center" vertical="center"/>
    </xf>
    <xf numFmtId="0" fontId="5" fillId="0" borderId="0" xfId="1" applyFont="1" applyAlignment="1">
      <alignment horizontal="left" vertical="center"/>
    </xf>
    <xf numFmtId="0" fontId="5" fillId="0" borderId="1" xfId="1" applyFont="1" applyBorder="1" applyAlignment="1">
      <alignment horizontal="center" vertical="center"/>
    </xf>
    <xf numFmtId="0" fontId="0" fillId="0" borderId="1" xfId="1" applyFont="1" applyBorder="1" applyAlignment="1">
      <alignment horizontal="center" vertical="center"/>
    </xf>
    <xf numFmtId="0" fontId="16" fillId="0" borderId="1" xfId="1" applyFont="1" applyBorder="1">
      <alignment vertical="center"/>
    </xf>
    <xf numFmtId="0" fontId="16" fillId="0" borderId="2" xfId="1" applyFont="1" applyBorder="1">
      <alignment vertical="center"/>
    </xf>
    <xf numFmtId="0" fontId="16" fillId="0" borderId="4" xfId="0" applyFont="1" applyBorder="1" applyAlignment="1">
      <alignment horizontal="center" vertical="center"/>
    </xf>
    <xf numFmtId="0" fontId="16" fillId="0" borderId="7" xfId="0" applyFont="1" applyBorder="1" applyAlignment="1">
      <alignment horizontal="center" vertical="center"/>
    </xf>
    <xf numFmtId="0" fontId="5" fillId="0" borderId="8" xfId="0" applyFont="1" applyBorder="1" applyAlignment="1">
      <alignment horizontal="center" vertical="center"/>
    </xf>
    <xf numFmtId="0" fontId="16" fillId="0" borderId="8" xfId="0" applyFont="1" applyBorder="1" applyAlignment="1">
      <alignment vertical="center"/>
    </xf>
    <xf numFmtId="0" fontId="16" fillId="0" borderId="0" xfId="0" applyFont="1" applyAlignment="1">
      <alignment vertical="top" wrapText="1"/>
    </xf>
    <xf numFmtId="0" fontId="5" fillId="0" borderId="1" xfId="0" applyFont="1" applyBorder="1" applyAlignment="1">
      <alignment vertical="center"/>
    </xf>
    <xf numFmtId="0" fontId="30" fillId="0" borderId="2" xfId="0" applyFont="1" applyBorder="1" applyAlignment="1">
      <alignment horizontal="center" vertical="center"/>
    </xf>
    <xf numFmtId="0" fontId="30" fillId="0" borderId="1" xfId="0" applyFont="1" applyBorder="1" applyAlignment="1">
      <alignment horizontal="center" vertical="center"/>
    </xf>
    <xf numFmtId="0" fontId="16" fillId="0" borderId="0" xfId="0" applyFont="1" applyAlignment="1">
      <alignment horizontal="center"/>
    </xf>
    <xf numFmtId="0" fontId="5" fillId="0" borderId="1" xfId="0" applyFont="1" applyBorder="1" applyAlignment="1">
      <alignment horizontal="center" wrapText="1"/>
    </xf>
    <xf numFmtId="0" fontId="16" fillId="0" borderId="12" xfId="0" applyFont="1" applyBorder="1" applyAlignment="1">
      <alignment horizontal="center" vertical="center"/>
    </xf>
    <xf numFmtId="0" fontId="16" fillId="0" borderId="5" xfId="0" applyFont="1" applyBorder="1" applyAlignment="1">
      <alignment vertical="center"/>
    </xf>
    <xf numFmtId="0" fontId="16" fillId="0" borderId="13" xfId="0" applyFont="1" applyBorder="1" applyAlignment="1">
      <alignment horizontal="center" vertical="center"/>
    </xf>
    <xf numFmtId="0" fontId="5" fillId="0" borderId="5" xfId="3" applyFont="1" applyBorder="1" applyAlignment="1">
      <alignment horizontal="center" vertical="center"/>
    </xf>
    <xf numFmtId="0" fontId="5" fillId="0" borderId="3" xfId="0" applyFont="1" applyBorder="1" applyAlignment="1">
      <alignment horizontal="left" vertical="center"/>
    </xf>
    <xf numFmtId="0" fontId="16" fillId="0" borderId="3" xfId="3" applyFont="1" applyBorder="1" applyAlignment="1">
      <alignment vertical="center"/>
    </xf>
    <xf numFmtId="0" fontId="16" fillId="0" borderId="1" xfId="3" applyFont="1" applyBorder="1" applyAlignment="1">
      <alignment vertical="center" wrapText="1"/>
    </xf>
    <xf numFmtId="0" fontId="16" fillId="0" borderId="3" xfId="3" applyFont="1" applyBorder="1" applyAlignment="1">
      <alignment vertical="center" wrapText="1"/>
    </xf>
    <xf numFmtId="0" fontId="5" fillId="0" borderId="3" xfId="0" applyFont="1" applyBorder="1" applyAlignment="1">
      <alignment horizontal="left" vertical="center" wrapText="1"/>
    </xf>
    <xf numFmtId="0" fontId="5" fillId="0" borderId="1" xfId="0" applyFont="1" applyBorder="1" applyAlignment="1">
      <alignment vertical="center" wrapText="1"/>
    </xf>
    <xf numFmtId="0" fontId="5" fillId="0" borderId="6" xfId="0" applyFont="1" applyBorder="1" applyAlignment="1">
      <alignment vertical="center"/>
    </xf>
    <xf numFmtId="0" fontId="16" fillId="0" borderId="14" xfId="0" applyFont="1" applyBorder="1" applyAlignment="1">
      <alignment vertical="center"/>
    </xf>
    <xf numFmtId="0" fontId="5" fillId="0" borderId="15" xfId="0" applyFont="1" applyBorder="1" applyAlignment="1">
      <alignment horizontal="right" vertical="center"/>
    </xf>
    <xf numFmtId="0" fontId="16" fillId="0" borderId="16" xfId="0" applyFont="1" applyBorder="1" applyAlignment="1">
      <alignment vertical="center"/>
    </xf>
    <xf numFmtId="0" fontId="16" fillId="0" borderId="17" xfId="0" applyFont="1" applyBorder="1" applyAlignment="1">
      <alignment vertical="center"/>
    </xf>
    <xf numFmtId="0" fontId="16" fillId="0" borderId="18" xfId="0" applyFont="1" applyBorder="1" applyAlignment="1">
      <alignment vertical="center"/>
    </xf>
    <xf numFmtId="0" fontId="16" fillId="0" borderId="19" xfId="0" applyFont="1" applyBorder="1" applyAlignment="1">
      <alignment vertical="center"/>
    </xf>
    <xf numFmtId="0" fontId="16" fillId="0" borderId="20" xfId="0" applyFont="1" applyBorder="1" applyAlignment="1">
      <alignment vertical="center"/>
    </xf>
    <xf numFmtId="0" fontId="16" fillId="0" borderId="14" xfId="0" applyFont="1" applyBorder="1"/>
    <xf numFmtId="0" fontId="5" fillId="0" borderId="15" xfId="0" applyFont="1" applyBorder="1" applyAlignment="1">
      <alignment horizontal="center"/>
    </xf>
    <xf numFmtId="178" fontId="16" fillId="0" borderId="17" xfId="0" applyNumberFormat="1" applyFont="1" applyBorder="1" applyAlignment="1">
      <alignment vertical="center"/>
    </xf>
    <xf numFmtId="0" fontId="16" fillId="0" borderId="4" xfId="0" applyFont="1" applyBorder="1"/>
    <xf numFmtId="0" fontId="16" fillId="0" borderId="9" xfId="0" applyFont="1" applyBorder="1"/>
    <xf numFmtId="0" fontId="16" fillId="0" borderId="2" xfId="0" applyFont="1" applyBorder="1" applyAlignment="1">
      <alignment horizontal="center"/>
    </xf>
    <xf numFmtId="0" fontId="16" fillId="0" borderId="5" xfId="0" applyFont="1" applyBorder="1" applyAlignment="1">
      <alignment horizontal="center"/>
    </xf>
    <xf numFmtId="176" fontId="23" fillId="0" borderId="0" xfId="0" applyNumberFormat="1" applyFont="1" applyAlignment="1">
      <alignment vertical="center"/>
    </xf>
    <xf numFmtId="0" fontId="27" fillId="0" borderId="1" xfId="0" applyFont="1" applyBorder="1" applyAlignment="1">
      <alignment horizontal="left" vertical="center"/>
    </xf>
    <xf numFmtId="0" fontId="30" fillId="0" borderId="1" xfId="0" applyFont="1" applyBorder="1" applyAlignment="1" applyProtection="1">
      <alignment horizontal="center" vertical="center"/>
      <protection locked="0"/>
    </xf>
    <xf numFmtId="0" fontId="30" fillId="0" borderId="2" xfId="0" applyFont="1" applyBorder="1" applyAlignment="1" applyProtection="1">
      <alignment horizontal="center" vertical="center"/>
      <protection locked="0"/>
    </xf>
    <xf numFmtId="0" fontId="27" fillId="0" borderId="1" xfId="0" applyFont="1" applyBorder="1" applyAlignment="1">
      <alignment horizontal="left" vertical="center" indent="1"/>
    </xf>
    <xf numFmtId="0" fontId="31" fillId="0" borderId="1" xfId="0" applyFont="1" applyBorder="1" applyAlignment="1" applyProtection="1">
      <alignment horizontal="left" vertical="center" indent="1"/>
      <protection locked="0"/>
    </xf>
    <xf numFmtId="0" fontId="31" fillId="0" borderId="2" xfId="0" applyFont="1" applyBorder="1" applyAlignment="1" applyProtection="1">
      <alignment horizontal="left" vertical="center" indent="1"/>
      <protection locked="0"/>
    </xf>
    <xf numFmtId="58" fontId="31" fillId="0" borderId="0" xfId="0" applyNumberFormat="1" applyFont="1" applyAlignment="1">
      <alignment vertical="center"/>
    </xf>
    <xf numFmtId="49" fontId="27" fillId="0" borderId="0" xfId="0" applyNumberFormat="1" applyFont="1" applyAlignment="1">
      <alignment vertical="center"/>
    </xf>
    <xf numFmtId="49" fontId="27" fillId="0" borderId="0" xfId="0" applyNumberFormat="1" applyFont="1" applyAlignment="1">
      <alignment horizontal="right" vertical="center"/>
    </xf>
    <xf numFmtId="49" fontId="31" fillId="0" borderId="0" xfId="0" applyNumberFormat="1" applyFont="1" applyAlignment="1">
      <alignment horizontal="center" vertical="center"/>
    </xf>
    <xf numFmtId="0" fontId="31" fillId="0" borderId="1" xfId="0" applyFont="1" applyBorder="1" applyAlignment="1" applyProtection="1">
      <alignment vertical="center"/>
      <protection locked="0"/>
    </xf>
    <xf numFmtId="49" fontId="27" fillId="0" borderId="0" xfId="0" applyNumberFormat="1" applyFont="1" applyAlignment="1" applyProtection="1">
      <alignment vertical="center"/>
      <protection locked="0"/>
    </xf>
    <xf numFmtId="0" fontId="27" fillId="0" borderId="1" xfId="0" applyFont="1" applyBorder="1" applyAlignment="1" applyProtection="1">
      <alignment horizontal="center" vertical="center"/>
      <protection locked="0"/>
    </xf>
    <xf numFmtId="49" fontId="5" fillId="0" borderId="0" xfId="0" applyNumberFormat="1" applyFont="1" applyAlignment="1">
      <alignment vertical="center"/>
    </xf>
    <xf numFmtId="58" fontId="16" fillId="0" borderId="0" xfId="0" applyNumberFormat="1" applyFont="1" applyAlignment="1">
      <alignment vertical="center"/>
    </xf>
    <xf numFmtId="49" fontId="16" fillId="0" borderId="0" xfId="0" applyNumberFormat="1" applyFont="1" applyAlignment="1">
      <alignment vertical="center"/>
    </xf>
    <xf numFmtId="0" fontId="5" fillId="0" borderId="10" xfId="0" applyFont="1" applyBorder="1" applyAlignment="1">
      <alignment vertical="center"/>
    </xf>
    <xf numFmtId="0" fontId="18" fillId="0" borderId="0" xfId="0" applyFont="1"/>
    <xf numFmtId="0" fontId="24" fillId="0" borderId="0" xfId="0" applyFont="1"/>
    <xf numFmtId="176" fontId="2" fillId="0" borderId="0" xfId="0" applyNumberFormat="1" applyFont="1" applyAlignment="1">
      <alignment vertical="center"/>
    </xf>
    <xf numFmtId="0" fontId="25" fillId="0" borderId="26" xfId="0" applyFont="1" applyBorder="1" applyAlignment="1">
      <alignment horizontal="center" vertical="center"/>
    </xf>
    <xf numFmtId="0" fontId="5" fillId="0" borderId="9" xfId="0" applyFont="1" applyBorder="1" applyAlignment="1">
      <alignment horizontal="center" vertical="center"/>
    </xf>
    <xf numFmtId="0" fontId="2" fillId="0" borderId="0" xfId="1" applyFont="1" applyAlignment="1">
      <alignment horizontal="left" vertical="center"/>
    </xf>
    <xf numFmtId="0" fontId="25" fillId="0" borderId="0" xfId="1" applyFont="1" applyAlignment="1">
      <alignment horizontal="left" vertical="center"/>
    </xf>
    <xf numFmtId="0" fontId="16" fillId="0" borderId="1" xfId="0" applyFont="1" applyBorder="1" applyAlignment="1">
      <alignment horizontal="right" vertical="center"/>
    </xf>
    <xf numFmtId="0" fontId="8" fillId="0" borderId="3" xfId="0" applyFont="1" applyBorder="1" applyAlignment="1">
      <alignment horizontal="center" vertical="center"/>
    </xf>
    <xf numFmtId="0" fontId="8" fillId="0" borderId="0" xfId="0" applyFont="1" applyAlignment="1">
      <alignment horizontal="center" vertical="center"/>
    </xf>
    <xf numFmtId="0" fontId="16" fillId="0" borderId="1" xfId="0" applyFont="1" applyBorder="1" applyAlignment="1">
      <alignment horizontal="center" vertical="center"/>
    </xf>
    <xf numFmtId="0" fontId="22" fillId="0" borderId="3" xfId="3" applyFont="1" applyBorder="1" applyAlignment="1">
      <alignment horizontal="center" vertical="center" wrapText="1"/>
    </xf>
    <xf numFmtId="0" fontId="16" fillId="2" borderId="21" xfId="0" applyFont="1" applyFill="1" applyBorder="1"/>
    <xf numFmtId="0" fontId="27" fillId="0" borderId="0" xfId="0" applyFont="1" applyAlignment="1">
      <alignment horizontal="center"/>
    </xf>
    <xf numFmtId="0" fontId="31"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16" fillId="0" borderId="10" xfId="0" applyFont="1" applyBorder="1" applyAlignment="1">
      <alignment horizontal="center" vertical="center"/>
    </xf>
    <xf numFmtId="0" fontId="5" fillId="0" borderId="1" xfId="0" applyFont="1" applyBorder="1" applyAlignment="1">
      <alignment horizontal="center" vertical="center"/>
    </xf>
    <xf numFmtId="0" fontId="16" fillId="0" borderId="1" xfId="0" applyFont="1" applyBorder="1" applyAlignment="1">
      <alignment vertical="center"/>
    </xf>
    <xf numFmtId="0" fontId="8" fillId="0" borderId="1" xfId="0" applyFont="1" applyBorder="1" applyAlignment="1">
      <alignment horizontal="center" vertical="center"/>
    </xf>
    <xf numFmtId="0" fontId="27" fillId="0" borderId="1" xfId="0" applyFont="1" applyBorder="1" applyAlignment="1">
      <alignment horizontal="center" vertical="center"/>
    </xf>
    <xf numFmtId="0" fontId="16" fillId="0" borderId="5" xfId="0" applyFont="1" applyBorder="1" applyAlignment="1">
      <alignment horizontal="center" vertical="center"/>
    </xf>
    <xf numFmtId="176" fontId="5" fillId="0" borderId="0" xfId="0" applyNumberFormat="1" applyFont="1" applyAlignment="1">
      <alignment vertical="center" wrapText="1"/>
    </xf>
    <xf numFmtId="0" fontId="16" fillId="0" borderId="0" xfId="0" applyFont="1" applyAlignment="1">
      <alignment horizontal="left" vertical="center" wrapText="1"/>
    </xf>
    <xf numFmtId="0" fontId="5" fillId="0" borderId="2" xfId="0" applyFont="1" applyBorder="1" applyAlignment="1">
      <alignment horizontal="center" vertical="center"/>
    </xf>
    <xf numFmtId="0" fontId="16" fillId="0" borderId="6" xfId="0" applyFont="1" applyBorder="1" applyAlignment="1">
      <alignment horizontal="center" vertical="center"/>
    </xf>
    <xf numFmtId="0" fontId="5" fillId="0" borderId="3" xfId="0" applyFont="1" applyBorder="1" applyAlignment="1">
      <alignment horizontal="center" vertical="center" wrapText="1"/>
    </xf>
    <xf numFmtId="0" fontId="8" fillId="0" borderId="6" xfId="0" applyFont="1" applyBorder="1" applyAlignment="1">
      <alignment horizontal="center" vertical="center"/>
    </xf>
    <xf numFmtId="0" fontId="16" fillId="0" borderId="11" xfId="0" applyFont="1" applyBorder="1"/>
    <xf numFmtId="0" fontId="8" fillId="0" borderId="1" xfId="0" applyFont="1" applyBorder="1" applyAlignment="1">
      <alignment horizontal="center" vertical="center" wrapText="1"/>
    </xf>
    <xf numFmtId="0" fontId="16" fillId="0" borderId="2" xfId="0" applyFont="1" applyBorder="1" applyAlignment="1">
      <alignment horizontal="center" vertical="center"/>
    </xf>
    <xf numFmtId="0" fontId="16" fillId="0" borderId="1" xfId="1" applyFont="1" applyBorder="1" applyAlignment="1">
      <alignment horizontal="center" vertical="center"/>
    </xf>
    <xf numFmtId="0" fontId="5" fillId="0" borderId="1" xfId="1" applyFont="1" applyBorder="1" applyAlignment="1">
      <alignment horizontal="center" vertical="center" wrapText="1"/>
    </xf>
    <xf numFmtId="0" fontId="8" fillId="0" borderId="10" xfId="0" applyFont="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23" fillId="0" borderId="0" xfId="0" applyFont="1" applyAlignment="1">
      <alignment vertical="center"/>
    </xf>
    <xf numFmtId="0" fontId="16" fillId="0" borderId="0" xfId="0" applyFont="1" applyAlignment="1">
      <alignment vertical="center" wrapText="1"/>
    </xf>
    <xf numFmtId="0" fontId="22" fillId="0" borderId="0" xfId="0" applyFont="1"/>
    <xf numFmtId="0" fontId="22" fillId="0" borderId="0" xfId="0" applyFont="1" applyAlignment="1">
      <alignment vertical="center"/>
    </xf>
    <xf numFmtId="0" fontId="16" fillId="0" borderId="0" xfId="0" applyFont="1" applyAlignment="1">
      <alignment vertical="top"/>
    </xf>
    <xf numFmtId="0" fontId="23" fillId="0" borderId="0" xfId="2" applyFont="1">
      <alignment vertical="center"/>
    </xf>
    <xf numFmtId="0" fontId="21" fillId="0" borderId="0" xfId="0" applyFont="1" applyAlignment="1">
      <alignment vertical="center"/>
    </xf>
    <xf numFmtId="176" fontId="20" fillId="0" borderId="0" xfId="0" applyNumberFormat="1" applyFont="1" applyAlignment="1">
      <alignment vertical="center"/>
    </xf>
    <xf numFmtId="0" fontId="2" fillId="0" borderId="0" xfId="0" applyFont="1" applyAlignment="1">
      <alignment vertical="center"/>
    </xf>
    <xf numFmtId="0" fontId="5" fillId="0" borderId="0" xfId="0" applyFont="1" applyAlignment="1">
      <alignment horizontal="left" vertical="center" wrapText="1"/>
    </xf>
    <xf numFmtId="0" fontId="16" fillId="0" borderId="0" xfId="0" applyFont="1" applyAlignment="1">
      <alignment wrapText="1"/>
    </xf>
    <xf numFmtId="0" fontId="23" fillId="0" borderId="0" xfId="0" applyFont="1" applyAlignment="1">
      <alignment horizontal="center" vertical="center"/>
    </xf>
    <xf numFmtId="0" fontId="11" fillId="0" borderId="0" xfId="0" applyFont="1" applyAlignment="1">
      <alignment horizontal="left" vertical="center"/>
    </xf>
    <xf numFmtId="0" fontId="18" fillId="0" borderId="0" xfId="0" applyFont="1" applyAlignment="1">
      <alignment horizontal="left" vertical="center"/>
    </xf>
    <xf numFmtId="0" fontId="22" fillId="0" borderId="0" xfId="0" applyFont="1" applyAlignment="1">
      <alignment horizontal="left" vertical="center"/>
    </xf>
    <xf numFmtId="0" fontId="20" fillId="0" borderId="0" xfId="0" applyFont="1" applyAlignment="1">
      <alignment horizontal="left" vertical="center"/>
    </xf>
    <xf numFmtId="0" fontId="19" fillId="0" borderId="0" xfId="0" applyFont="1" applyAlignment="1">
      <alignment horizontal="center" vertical="center"/>
    </xf>
    <xf numFmtId="0" fontId="16" fillId="0" borderId="25" xfId="0" applyFont="1" applyBorder="1" applyAlignment="1">
      <alignment horizontal="center" vertical="center"/>
    </xf>
    <xf numFmtId="0" fontId="17" fillId="0" borderId="0" xfId="0" applyFont="1" applyAlignment="1">
      <alignment horizontal="center" vertical="center"/>
    </xf>
    <xf numFmtId="176" fontId="27" fillId="0" borderId="0" xfId="0" applyNumberFormat="1" applyFont="1" applyAlignment="1">
      <alignment horizontal="left" vertical="center"/>
    </xf>
    <xf numFmtId="176" fontId="16" fillId="0" borderId="0" xfId="0" applyNumberFormat="1" applyFont="1" applyAlignment="1">
      <alignment horizontal="left" vertical="center" wrapText="1"/>
    </xf>
    <xf numFmtId="178" fontId="16" fillId="0" borderId="18" xfId="0" applyNumberFormat="1" applyFont="1" applyBorder="1" applyAlignment="1">
      <alignment vertical="center"/>
    </xf>
    <xf numFmtId="0" fontId="5" fillId="0" borderId="19" xfId="0" applyFont="1" applyBorder="1" applyAlignment="1">
      <alignment vertical="center"/>
    </xf>
    <xf numFmtId="0" fontId="5" fillId="0" borderId="20" xfId="0" applyFont="1" applyBorder="1" applyAlignment="1">
      <alignment vertical="center" shrinkToFit="1"/>
    </xf>
    <xf numFmtId="176" fontId="35" fillId="0" borderId="0" xfId="0" applyNumberFormat="1" applyFont="1" applyAlignment="1">
      <alignment vertical="center" wrapText="1"/>
    </xf>
    <xf numFmtId="0" fontId="36" fillId="0" borderId="0" xfId="0" applyFont="1" applyAlignment="1">
      <alignment horizontal="center" vertical="center"/>
    </xf>
    <xf numFmtId="0" fontId="37" fillId="0" borderId="0" xfId="5" applyFont="1" applyAlignment="1">
      <alignment horizontal="center" vertical="top"/>
    </xf>
    <xf numFmtId="0" fontId="37" fillId="0" borderId="0" xfId="5" applyFont="1">
      <alignment vertical="center"/>
    </xf>
    <xf numFmtId="0" fontId="20" fillId="0" borderId="0" xfId="5" applyFont="1">
      <alignment vertical="center"/>
    </xf>
    <xf numFmtId="0" fontId="20" fillId="0" borderId="0" xfId="5" applyFont="1" applyAlignment="1">
      <alignment vertical="top" wrapText="1"/>
    </xf>
    <xf numFmtId="0" fontId="37" fillId="0" borderId="0" xfId="5" applyFont="1" applyAlignment="1">
      <alignment vertical="center" wrapText="1"/>
    </xf>
    <xf numFmtId="0" fontId="5" fillId="0" borderId="6" xfId="0" applyFont="1" applyBorder="1" applyAlignment="1">
      <alignment horizontal="center" vertical="center"/>
    </xf>
    <xf numFmtId="0" fontId="16" fillId="0" borderId="0" xfId="0" applyFont="1" applyAlignment="1">
      <alignment horizontal="left"/>
    </xf>
    <xf numFmtId="0" fontId="5" fillId="0" borderId="1" xfId="3" applyFont="1" applyBorder="1" applyAlignment="1">
      <alignment horizontal="center" vertical="center" wrapText="1"/>
    </xf>
    <xf numFmtId="0" fontId="5" fillId="0" borderId="10" xfId="0" applyFont="1" applyBorder="1" applyAlignment="1">
      <alignment horizontal="center" vertical="center"/>
    </xf>
    <xf numFmtId="0" fontId="30" fillId="0" borderId="1" xfId="2" applyFont="1" applyBorder="1" applyAlignment="1">
      <alignment horizontal="center" vertical="center"/>
    </xf>
    <xf numFmtId="0" fontId="5" fillId="0" borderId="1" xfId="2" applyFont="1" applyBorder="1" applyAlignment="1">
      <alignment horizontal="center" vertical="center"/>
    </xf>
    <xf numFmtId="0" fontId="30" fillId="0" borderId="6" xfId="2" applyFont="1" applyBorder="1" applyAlignment="1">
      <alignment horizontal="center" vertical="center"/>
    </xf>
    <xf numFmtId="0" fontId="5" fillId="0" borderId="13" xfId="0" applyFont="1" applyBorder="1" applyAlignment="1">
      <alignment horizontal="center" vertical="center"/>
    </xf>
    <xf numFmtId="0" fontId="36" fillId="0" borderId="0" xfId="0" applyFont="1"/>
    <xf numFmtId="0" fontId="39" fillId="0" borderId="0" xfId="5" applyFont="1" applyAlignment="1">
      <alignment vertical="center" wrapText="1"/>
    </xf>
    <xf numFmtId="0" fontId="40" fillId="0" borderId="0" xfId="5" applyFont="1" applyAlignment="1">
      <alignment horizontal="center" vertical="center" wrapText="1"/>
    </xf>
    <xf numFmtId="0" fontId="41" fillId="0" borderId="0" xfId="5" applyFont="1" applyAlignment="1">
      <alignment horizontal="center" vertical="center" wrapText="1"/>
    </xf>
    <xf numFmtId="0" fontId="32" fillId="0" borderId="0" xfId="5" applyFont="1" applyAlignment="1">
      <alignment horizontal="center" vertical="center" wrapText="1"/>
    </xf>
    <xf numFmtId="0" fontId="37" fillId="0" borderId="4" xfId="5" applyFont="1" applyBorder="1" applyAlignment="1">
      <alignment horizontal="center" vertical="top"/>
    </xf>
    <xf numFmtId="0" fontId="5" fillId="0" borderId="12" xfId="5" applyFont="1" applyBorder="1" applyAlignment="1">
      <alignment vertical="center" wrapText="1"/>
    </xf>
    <xf numFmtId="0" fontId="23" fillId="0" borderId="9" xfId="5" applyFont="1" applyBorder="1" applyAlignment="1">
      <alignment horizontal="center" vertical="top"/>
    </xf>
    <xf numFmtId="0" fontId="23" fillId="0" borderId="22" xfId="5" applyFont="1" applyBorder="1" applyAlignment="1">
      <alignment vertical="top" wrapText="1"/>
    </xf>
    <xf numFmtId="0" fontId="23" fillId="0" borderId="5" xfId="5" applyFont="1" applyBorder="1" applyAlignment="1">
      <alignment horizontal="center" vertical="top"/>
    </xf>
    <xf numFmtId="0" fontId="23" fillId="0" borderId="13" xfId="5" applyFont="1" applyBorder="1" applyAlignment="1">
      <alignment vertical="top" wrapText="1"/>
    </xf>
    <xf numFmtId="0" fontId="42" fillId="3" borderId="0" xfId="5" applyFont="1" applyFill="1" applyAlignment="1">
      <alignment horizontal="left" vertical="center"/>
    </xf>
    <xf numFmtId="0" fontId="42" fillId="3" borderId="0" xfId="5" applyFont="1" applyFill="1" applyAlignment="1">
      <alignment horizontal="right" vertical="center"/>
    </xf>
    <xf numFmtId="0" fontId="42" fillId="3" borderId="0" xfId="5" applyFont="1" applyFill="1">
      <alignment vertical="center"/>
    </xf>
    <xf numFmtId="0" fontId="43" fillId="3" borderId="0" xfId="5" applyFont="1" applyFill="1" applyAlignment="1">
      <alignment horizontal="right" vertical="center" wrapText="1"/>
    </xf>
    <xf numFmtId="0" fontId="1" fillId="3" borderId="0" xfId="5" applyFill="1">
      <alignment vertical="center"/>
    </xf>
    <xf numFmtId="0" fontId="44" fillId="0" borderId="5" xfId="5" applyFont="1" applyBorder="1">
      <alignment vertical="center"/>
    </xf>
    <xf numFmtId="0" fontId="42" fillId="0" borderId="26" xfId="5" applyFont="1" applyBorder="1">
      <alignment vertical="center"/>
    </xf>
    <xf numFmtId="0" fontId="42" fillId="0" borderId="13" xfId="5" applyFont="1" applyBorder="1">
      <alignment vertical="center"/>
    </xf>
    <xf numFmtId="0" fontId="42" fillId="0" borderId="12" xfId="5" applyFont="1" applyBorder="1">
      <alignment vertical="center"/>
    </xf>
    <xf numFmtId="0" fontId="42" fillId="0" borderId="11" xfId="5" applyFont="1" applyBorder="1">
      <alignment vertical="center"/>
    </xf>
    <xf numFmtId="0" fontId="44" fillId="0" borderId="0" xfId="5" applyFont="1" applyAlignment="1">
      <alignment horizontal="left" vertical="top" shrinkToFit="1"/>
    </xf>
    <xf numFmtId="0" fontId="42" fillId="0" borderId="22" xfId="5" applyFont="1" applyBorder="1">
      <alignment vertical="center"/>
    </xf>
    <xf numFmtId="0" fontId="42" fillId="0" borderId="0" xfId="5" applyFont="1">
      <alignment vertical="center"/>
    </xf>
    <xf numFmtId="0" fontId="48" fillId="4" borderId="82" xfId="5" applyFont="1" applyFill="1" applyBorder="1">
      <alignment vertical="center"/>
    </xf>
    <xf numFmtId="0" fontId="44" fillId="0" borderId="0" xfId="5" applyFont="1" applyAlignment="1">
      <alignment vertical="top" wrapText="1"/>
    </xf>
    <xf numFmtId="0" fontId="45" fillId="3" borderId="0" xfId="5" applyFont="1" applyFill="1">
      <alignment vertical="center"/>
    </xf>
    <xf numFmtId="0" fontId="46" fillId="8" borderId="25" xfId="5" applyFont="1" applyFill="1" applyBorder="1" applyAlignment="1">
      <alignment horizontal="left" vertical="center" wrapText="1" indent="1"/>
    </xf>
    <xf numFmtId="0" fontId="46" fillId="8" borderId="24" xfId="5" applyFont="1" applyFill="1" applyBorder="1" applyAlignment="1">
      <alignment horizontal="left" vertical="center" wrapText="1" indent="1"/>
    </xf>
    <xf numFmtId="0" fontId="46" fillId="8" borderId="2" xfId="5" applyFont="1" applyFill="1" applyBorder="1" applyAlignment="1">
      <alignment horizontal="left" vertical="center" indent="1"/>
    </xf>
    <xf numFmtId="0" fontId="45" fillId="0" borderId="0" xfId="5" applyFont="1">
      <alignment vertical="center"/>
    </xf>
    <xf numFmtId="0" fontId="44" fillId="0" borderId="9" xfId="5" applyFont="1" applyBorder="1" applyAlignment="1">
      <alignment horizontal="center" vertical="center"/>
    </xf>
    <xf numFmtId="0" fontId="44" fillId="0" borderId="26" xfId="5" applyFont="1" applyBorder="1" applyAlignment="1">
      <alignment horizontal="center" vertical="center"/>
    </xf>
    <xf numFmtId="0" fontId="44" fillId="0" borderId="24" xfId="5" applyFont="1" applyBorder="1" applyAlignment="1">
      <alignment horizontal="right"/>
    </xf>
    <xf numFmtId="0" fontId="44" fillId="6" borderId="24" xfId="5" applyFont="1" applyFill="1" applyBorder="1" applyAlignment="1">
      <alignment horizontal="right"/>
    </xf>
    <xf numFmtId="0" fontId="1" fillId="3" borderId="4" xfId="5" applyFill="1" applyBorder="1">
      <alignment vertical="center"/>
    </xf>
    <xf numFmtId="0" fontId="1" fillId="3" borderId="11" xfId="5" applyFill="1" applyBorder="1">
      <alignment vertical="center"/>
    </xf>
    <xf numFmtId="0" fontId="1" fillId="3" borderId="12" xfId="5" applyFill="1" applyBorder="1">
      <alignment vertical="center"/>
    </xf>
    <xf numFmtId="0" fontId="1" fillId="3" borderId="9" xfId="5" applyFill="1" applyBorder="1">
      <alignment vertical="center"/>
    </xf>
    <xf numFmtId="0" fontId="1" fillId="3" borderId="22" xfId="5" applyFill="1" applyBorder="1">
      <alignment vertical="center"/>
    </xf>
    <xf numFmtId="0" fontId="42" fillId="4" borderId="4" xfId="5" applyFont="1" applyFill="1" applyBorder="1">
      <alignment vertical="center"/>
    </xf>
    <xf numFmtId="0" fontId="42" fillId="4" borderId="11" xfId="5" applyFont="1" applyFill="1" applyBorder="1">
      <alignment vertical="center"/>
    </xf>
    <xf numFmtId="0" fontId="42" fillId="0" borderId="11" xfId="5" applyFont="1" applyBorder="1" applyAlignment="1">
      <alignment horizontal="center" vertical="center"/>
    </xf>
    <xf numFmtId="0" fontId="42" fillId="0" borderId="12" xfId="5" applyFont="1" applyBorder="1" applyAlignment="1">
      <alignment horizontal="center" vertical="center"/>
    </xf>
    <xf numFmtId="0" fontId="44" fillId="0" borderId="9" xfId="5" applyFont="1" applyBorder="1" applyAlignment="1">
      <alignment horizontal="right" vertical="center"/>
    </xf>
    <xf numFmtId="0" fontId="44" fillId="0" borderId="0" xfId="5" applyFont="1" applyAlignment="1">
      <alignment horizontal="right" vertical="center"/>
    </xf>
    <xf numFmtId="0" fontId="44" fillId="0" borderId="0" xfId="5" applyFont="1">
      <alignment vertical="center"/>
    </xf>
    <xf numFmtId="0" fontId="42" fillId="0" borderId="0" xfId="5" applyFont="1" applyAlignment="1">
      <alignment horizontal="center" vertical="center"/>
    </xf>
    <xf numFmtId="0" fontId="42" fillId="0" borderId="22" xfId="5" applyFont="1" applyBorder="1" applyAlignment="1">
      <alignment horizontal="center" vertical="center"/>
    </xf>
    <xf numFmtId="0" fontId="44" fillId="0" borderId="0" xfId="5" applyFont="1" applyAlignment="1">
      <alignment horizontal="center" vertical="center"/>
    </xf>
    <xf numFmtId="0" fontId="42" fillId="0" borderId="26" xfId="5" applyFont="1" applyBorder="1" applyAlignment="1">
      <alignment horizontal="center" vertical="center"/>
    </xf>
    <xf numFmtId="0" fontId="42" fillId="0" borderId="13" xfId="5" applyFont="1" applyBorder="1" applyAlignment="1">
      <alignment horizontal="center" vertical="center"/>
    </xf>
    <xf numFmtId="0" fontId="42" fillId="4" borderId="4" xfId="5" applyFont="1" applyFill="1" applyBorder="1" applyAlignment="1">
      <alignment horizontal="center" vertical="center"/>
    </xf>
    <xf numFmtId="0" fontId="42" fillId="4" borderId="11" xfId="5" applyFont="1" applyFill="1" applyBorder="1" applyAlignment="1">
      <alignment horizontal="center" vertical="center"/>
    </xf>
    <xf numFmtId="0" fontId="44" fillId="3" borderId="11" xfId="5" applyFont="1" applyFill="1" applyBorder="1" applyAlignment="1">
      <alignment horizontal="center" vertical="center"/>
    </xf>
    <xf numFmtId="0" fontId="44" fillId="3" borderId="12" xfId="5" applyFont="1" applyFill="1" applyBorder="1" applyAlignment="1">
      <alignment horizontal="center" vertical="center"/>
    </xf>
    <xf numFmtId="0" fontId="42" fillId="0" borderId="9" xfId="5" applyFont="1" applyBorder="1" applyAlignment="1">
      <alignment horizontal="right" vertical="center"/>
    </xf>
    <xf numFmtId="0" fontId="42" fillId="0" borderId="0" xfId="5" applyFont="1" applyAlignment="1">
      <alignment horizontal="right" vertical="center"/>
    </xf>
    <xf numFmtId="0" fontId="44" fillId="3" borderId="0" xfId="5" applyFont="1" applyFill="1" applyAlignment="1">
      <alignment horizontal="center" vertical="center"/>
    </xf>
    <xf numFmtId="0" fontId="44" fillId="3" borderId="22" xfId="5" applyFont="1" applyFill="1" applyBorder="1" applyAlignment="1">
      <alignment horizontal="center" vertical="center"/>
    </xf>
    <xf numFmtId="0" fontId="42" fillId="4" borderId="5" xfId="5" applyFont="1" applyFill="1" applyBorder="1" applyAlignment="1">
      <alignment horizontal="center" vertical="center"/>
    </xf>
    <xf numFmtId="0" fontId="42" fillId="0" borderId="5" xfId="5" applyFont="1" applyBorder="1" applyAlignment="1">
      <alignment horizontal="right" vertical="center"/>
    </xf>
    <xf numFmtId="0" fontId="42" fillId="0" borderId="26" xfId="5" applyFont="1" applyBorder="1" applyAlignment="1">
      <alignment horizontal="right" vertical="center"/>
    </xf>
    <xf numFmtId="0" fontId="44" fillId="0" borderId="26" xfId="5" applyFont="1" applyBorder="1" applyAlignment="1">
      <alignment horizontal="right" vertical="center"/>
    </xf>
    <xf numFmtId="0" fontId="44" fillId="3" borderId="26" xfId="5" applyFont="1" applyFill="1" applyBorder="1" applyAlignment="1">
      <alignment horizontal="center" vertical="center"/>
    </xf>
    <xf numFmtId="0" fontId="44" fillId="3" borderId="13" xfId="5" applyFont="1" applyFill="1" applyBorder="1" applyAlignment="1">
      <alignment horizontal="center" vertical="center"/>
    </xf>
    <xf numFmtId="0" fontId="44" fillId="4" borderId="25" xfId="5" applyFont="1" applyFill="1" applyBorder="1">
      <alignment vertical="center"/>
    </xf>
    <xf numFmtId="0" fontId="44" fillId="4" borderId="24" xfId="5" applyFont="1" applyFill="1" applyBorder="1">
      <alignment vertical="center"/>
    </xf>
    <xf numFmtId="0" fontId="42" fillId="4" borderId="11" xfId="5" applyFont="1" applyFill="1" applyBorder="1" applyAlignment="1">
      <alignment horizontal="left" vertical="center"/>
    </xf>
    <xf numFmtId="0" fontId="44" fillId="4" borderId="0" xfId="5" applyFont="1" applyFill="1" applyAlignment="1">
      <alignment horizontal="center" vertical="center" shrinkToFit="1"/>
    </xf>
    <xf numFmtId="0" fontId="42" fillId="0" borderId="0" xfId="5" applyFont="1" applyAlignment="1">
      <alignment horizontal="right" vertical="center" shrinkToFit="1"/>
    </xf>
    <xf numFmtId="0" fontId="44" fillId="0" borderId="0" xfId="5" applyFont="1" applyAlignment="1">
      <alignment vertical="center" shrinkToFit="1"/>
    </xf>
    <xf numFmtId="0" fontId="44" fillId="0" borderId="0" xfId="5" applyFont="1" applyAlignment="1">
      <alignment horizontal="right" vertical="center" shrinkToFit="1"/>
    </xf>
    <xf numFmtId="0" fontId="42" fillId="0" borderId="26" xfId="5" applyFont="1" applyBorder="1" applyAlignment="1">
      <alignment horizontal="right" vertical="center" shrinkToFit="1"/>
    </xf>
    <xf numFmtId="0" fontId="44" fillId="0" borderId="26" xfId="5" applyFont="1" applyBorder="1" applyAlignment="1">
      <alignment vertical="center" shrinkToFit="1"/>
    </xf>
    <xf numFmtId="0" fontId="44" fillId="0" borderId="26" xfId="5" applyFont="1" applyBorder="1" applyAlignment="1">
      <alignment horizontal="right" vertical="center" shrinkToFit="1"/>
    </xf>
    <xf numFmtId="0" fontId="44" fillId="4" borderId="4" xfId="5" applyFont="1" applyFill="1" applyBorder="1" applyAlignment="1">
      <alignment horizontal="center" vertical="center" shrinkToFit="1"/>
    </xf>
    <xf numFmtId="0" fontId="44" fillId="4" borderId="11" xfId="5" applyFont="1" applyFill="1" applyBorder="1" applyAlignment="1">
      <alignment horizontal="center" vertical="center" shrinkToFit="1"/>
    </xf>
    <xf numFmtId="0" fontId="44" fillId="4" borderId="11" xfId="5" applyFont="1" applyFill="1" applyBorder="1" applyAlignment="1">
      <alignment vertical="center" shrinkToFit="1"/>
    </xf>
    <xf numFmtId="0" fontId="44" fillId="3" borderId="11" xfId="5" applyFont="1" applyFill="1" applyBorder="1" applyAlignment="1">
      <alignment vertical="center" shrinkToFit="1"/>
    </xf>
    <xf numFmtId="0" fontId="44" fillId="3" borderId="11" xfId="5" applyFont="1" applyFill="1" applyBorder="1" applyAlignment="1">
      <alignment vertical="center" wrapText="1"/>
    </xf>
    <xf numFmtId="0" fontId="44" fillId="3" borderId="12" xfId="5" applyFont="1" applyFill="1" applyBorder="1" applyAlignment="1">
      <alignment vertical="center" wrapText="1"/>
    </xf>
    <xf numFmtId="0" fontId="42" fillId="4" borderId="9" xfId="5" applyFont="1" applyFill="1" applyBorder="1" applyAlignment="1">
      <alignment horizontal="center" vertical="center"/>
    </xf>
    <xf numFmtId="0" fontId="44" fillId="0" borderId="9" xfId="5" applyFont="1" applyBorder="1">
      <alignment vertical="center"/>
    </xf>
    <xf numFmtId="0" fontId="44" fillId="0" borderId="0" xfId="5" applyFont="1" applyAlignment="1">
      <alignment vertical="center" wrapText="1"/>
    </xf>
    <xf numFmtId="0" fontId="44" fillId="0" borderId="22" xfId="5" applyFont="1" applyBorder="1" applyAlignment="1">
      <alignment horizontal="right" vertical="center"/>
    </xf>
    <xf numFmtId="0" fontId="44" fillId="0" borderId="26" xfId="5" applyFont="1" applyBorder="1">
      <alignment vertical="center"/>
    </xf>
    <xf numFmtId="0" fontId="44" fillId="3" borderId="26" xfId="5" applyFont="1" applyFill="1" applyBorder="1" applyAlignment="1">
      <alignment vertical="center" wrapText="1"/>
    </xf>
    <xf numFmtId="0" fontId="44" fillId="0" borderId="26" xfId="5" applyFont="1" applyBorder="1" applyAlignment="1">
      <alignment vertical="center" wrapText="1"/>
    </xf>
    <xf numFmtId="0" fontId="44" fillId="0" borderId="13" xfId="5" applyFont="1" applyBorder="1" applyAlignment="1">
      <alignment vertical="center" wrapText="1"/>
    </xf>
    <xf numFmtId="0" fontId="1" fillId="3" borderId="5" xfId="5" applyFill="1" applyBorder="1">
      <alignment vertical="center"/>
    </xf>
    <xf numFmtId="0" fontId="1" fillId="3" borderId="26" xfId="5" applyFill="1" applyBorder="1">
      <alignment vertical="center"/>
    </xf>
    <xf numFmtId="0" fontId="1" fillId="3" borderId="13" xfId="5" applyFill="1" applyBorder="1">
      <alignment vertical="center"/>
    </xf>
    <xf numFmtId="0" fontId="5" fillId="0" borderId="0" xfId="4" applyFont="1" applyAlignment="1">
      <alignment horizontal="left" vertical="center"/>
    </xf>
    <xf numFmtId="176" fontId="5" fillId="0" borderId="0" xfId="5" applyNumberFormat="1" applyFont="1">
      <alignment vertical="center"/>
    </xf>
    <xf numFmtId="0" fontId="5" fillId="3" borderId="0" xfId="5" applyFont="1" applyFill="1">
      <alignment vertical="center"/>
    </xf>
    <xf numFmtId="0" fontId="5" fillId="3" borderId="0" xfId="5" applyFont="1" applyFill="1" applyAlignment="1">
      <alignment horizontal="left" vertical="center"/>
    </xf>
    <xf numFmtId="49" fontId="5" fillId="3" borderId="0" xfId="5" applyNumberFormat="1" applyFont="1" applyFill="1" applyAlignment="1">
      <alignment vertical="top"/>
    </xf>
    <xf numFmtId="0" fontId="5" fillId="0" borderId="0" xfId="5" applyFont="1" applyAlignment="1">
      <alignment horizontal="left" vertical="center"/>
    </xf>
    <xf numFmtId="0" fontId="5" fillId="0" borderId="0" xfId="5" applyFont="1">
      <alignment vertical="center"/>
    </xf>
    <xf numFmtId="0" fontId="1" fillId="3" borderId="0" xfId="5" applyFill="1" applyAlignment="1">
      <alignment horizontal="left" vertical="center"/>
    </xf>
    <xf numFmtId="0" fontId="23" fillId="3" borderId="0" xfId="5" applyFont="1" applyFill="1">
      <alignment vertical="center"/>
    </xf>
    <xf numFmtId="0" fontId="51" fillId="0" borderId="0" xfId="5" applyFont="1" applyAlignment="1">
      <alignment horizontal="center" vertical="center"/>
    </xf>
    <xf numFmtId="0" fontId="1" fillId="0" borderId="0" xfId="5">
      <alignment vertical="center"/>
    </xf>
    <xf numFmtId="0" fontId="52" fillId="0" borderId="0" xfId="5" applyFont="1">
      <alignment vertical="center"/>
    </xf>
    <xf numFmtId="176" fontId="53" fillId="0" borderId="19" xfId="5" applyNumberFormat="1" applyFont="1" applyBorder="1" applyAlignment="1">
      <alignment horizontal="center" vertical="center"/>
    </xf>
    <xf numFmtId="0" fontId="53" fillId="5" borderId="52" xfId="5" applyFont="1" applyFill="1" applyBorder="1" applyAlignment="1">
      <alignment horizontal="center" vertical="center" wrapText="1"/>
    </xf>
    <xf numFmtId="176" fontId="25" fillId="0" borderId="0" xfId="5" applyNumberFormat="1" applyFont="1">
      <alignment vertical="center"/>
    </xf>
    <xf numFmtId="176" fontId="53" fillId="4" borderId="1" xfId="5" applyNumberFormat="1" applyFont="1" applyFill="1" applyBorder="1" applyAlignment="1">
      <alignment horizontal="center" vertical="center"/>
    </xf>
    <xf numFmtId="0" fontId="5" fillId="0" borderId="0" xfId="5" applyFont="1" applyAlignment="1">
      <alignment horizontal="center" vertical="center"/>
    </xf>
    <xf numFmtId="176" fontId="53" fillId="6" borderId="1" xfId="5" applyNumberFormat="1" applyFont="1" applyFill="1" applyBorder="1" applyAlignment="1">
      <alignment horizontal="center" vertical="center" shrinkToFit="1"/>
    </xf>
    <xf numFmtId="0" fontId="42" fillId="0" borderId="5" xfId="5" applyFont="1" applyBorder="1" applyAlignment="1">
      <alignment horizontal="center" vertical="center"/>
    </xf>
    <xf numFmtId="0" fontId="42" fillId="0" borderId="58" xfId="5" applyFont="1" applyBorder="1" applyAlignment="1">
      <alignment horizontal="center" vertical="center"/>
    </xf>
    <xf numFmtId="0" fontId="53" fillId="7" borderId="57" xfId="5" applyFont="1" applyFill="1" applyBorder="1" applyAlignment="1">
      <alignment horizontal="center" vertical="center" wrapText="1"/>
    </xf>
    <xf numFmtId="0" fontId="53" fillId="7" borderId="0" xfId="5" applyFont="1" applyFill="1" applyAlignment="1">
      <alignment horizontal="center" vertical="center" wrapText="1"/>
    </xf>
    <xf numFmtId="176" fontId="53" fillId="7" borderId="1" xfId="5" applyNumberFormat="1" applyFont="1" applyFill="1" applyBorder="1" applyAlignment="1">
      <alignment horizontal="center" vertical="center"/>
    </xf>
    <xf numFmtId="0" fontId="42" fillId="7" borderId="9" xfId="5" applyFont="1" applyFill="1" applyBorder="1">
      <alignment vertical="center"/>
    </xf>
    <xf numFmtId="0" fontId="42" fillId="7" borderId="56" xfId="5" applyFont="1" applyFill="1" applyBorder="1">
      <alignment vertical="center"/>
    </xf>
    <xf numFmtId="0" fontId="53" fillId="0" borderId="22" xfId="5" applyFont="1" applyBorder="1" applyAlignment="1">
      <alignment horizontal="center" vertical="center"/>
    </xf>
    <xf numFmtId="176" fontId="53" fillId="4" borderId="1" xfId="5" applyNumberFormat="1" applyFont="1" applyFill="1" applyBorder="1" applyAlignment="1">
      <alignment horizontal="center" vertical="center" shrinkToFit="1"/>
    </xf>
    <xf numFmtId="176" fontId="53" fillId="4" borderId="20" xfId="5" applyNumberFormat="1" applyFont="1" applyFill="1" applyBorder="1" applyAlignment="1">
      <alignment horizontal="center" vertical="center" shrinkToFit="1"/>
    </xf>
    <xf numFmtId="0" fontId="53" fillId="0" borderId="38" xfId="5" applyFont="1" applyBorder="1" applyAlignment="1">
      <alignment horizontal="center" vertical="center"/>
    </xf>
    <xf numFmtId="0" fontId="42" fillId="0" borderId="72" xfId="5" applyFont="1" applyBorder="1">
      <alignment vertical="center"/>
    </xf>
    <xf numFmtId="0" fontId="42" fillId="0" borderId="37" xfId="5" applyFont="1" applyBorder="1" applyAlignment="1">
      <alignment horizontal="center" vertical="center"/>
    </xf>
    <xf numFmtId="0" fontId="42" fillId="0" borderId="73" xfId="5" applyFont="1" applyBorder="1" applyAlignment="1">
      <alignment horizontal="center" vertical="center"/>
    </xf>
    <xf numFmtId="0" fontId="53" fillId="0" borderId="1" xfId="5" applyFont="1" applyBorder="1" applyAlignment="1">
      <alignment horizontal="center" vertical="center"/>
    </xf>
    <xf numFmtId="0" fontId="42" fillId="0" borderId="74" xfId="5" applyFont="1" applyBorder="1">
      <alignment vertical="center"/>
    </xf>
    <xf numFmtId="0" fontId="42" fillId="0" borderId="2" xfId="5" applyFont="1" applyBorder="1" applyAlignment="1">
      <alignment horizontal="center" vertical="center"/>
    </xf>
    <xf numFmtId="0" fontId="42" fillId="0" borderId="75" xfId="5" applyFont="1" applyBorder="1" applyAlignment="1">
      <alignment horizontal="center" vertical="center"/>
    </xf>
    <xf numFmtId="0" fontId="42" fillId="0" borderId="76" xfId="5" applyFont="1" applyBorder="1">
      <alignment vertical="center"/>
    </xf>
    <xf numFmtId="176" fontId="53" fillId="4" borderId="20" xfId="5" applyNumberFormat="1" applyFont="1" applyFill="1" applyBorder="1" applyAlignment="1">
      <alignment horizontal="center" vertical="center"/>
    </xf>
    <xf numFmtId="0" fontId="42" fillId="0" borderId="77" xfId="5" applyFont="1" applyBorder="1">
      <alignment vertical="center"/>
    </xf>
    <xf numFmtId="0" fontId="42" fillId="0" borderId="78" xfId="5" applyFont="1" applyBorder="1" applyAlignment="1">
      <alignment horizontal="center" vertical="center"/>
    </xf>
    <xf numFmtId="0" fontId="42" fillId="0" borderId="79" xfId="5" applyFont="1" applyBorder="1" applyAlignment="1">
      <alignment horizontal="center" vertical="center"/>
    </xf>
    <xf numFmtId="0" fontId="1" fillId="0" borderId="57" xfId="5" applyBorder="1">
      <alignment vertical="center"/>
    </xf>
    <xf numFmtId="0" fontId="1" fillId="0" borderId="80" xfId="5" applyBorder="1">
      <alignment vertical="center"/>
    </xf>
    <xf numFmtId="0" fontId="54" fillId="0" borderId="0" xfId="5" applyFont="1">
      <alignment vertical="center"/>
    </xf>
    <xf numFmtId="0" fontId="46" fillId="4" borderId="82" xfId="5" applyFont="1" applyFill="1" applyBorder="1">
      <alignment vertical="center"/>
    </xf>
    <xf numFmtId="0" fontId="46" fillId="4" borderId="84" xfId="5" applyFont="1" applyFill="1" applyBorder="1">
      <alignment vertical="center"/>
    </xf>
    <xf numFmtId="0" fontId="46" fillId="4" borderId="85" xfId="5" applyFont="1" applyFill="1" applyBorder="1">
      <alignment vertical="center"/>
    </xf>
    <xf numFmtId="0" fontId="5" fillId="0" borderId="0" xfId="5" applyFont="1" applyAlignment="1">
      <alignment horizontal="left" vertical="center" wrapText="1"/>
    </xf>
    <xf numFmtId="0" fontId="5" fillId="3" borderId="0" xfId="5" applyFont="1" applyFill="1" applyAlignment="1">
      <alignment vertical="center" wrapText="1"/>
    </xf>
    <xf numFmtId="0" fontId="48" fillId="4" borderId="106" xfId="5" applyFont="1" applyFill="1" applyBorder="1">
      <alignment vertical="center"/>
    </xf>
    <xf numFmtId="0" fontId="48" fillId="4" borderId="107" xfId="5" applyFont="1" applyFill="1" applyBorder="1">
      <alignment vertical="center"/>
    </xf>
    <xf numFmtId="0" fontId="0" fillId="0" borderId="0" xfId="5" applyFont="1" applyAlignment="1">
      <alignment horizontal="center" vertical="center" wrapText="1"/>
    </xf>
    <xf numFmtId="49" fontId="5" fillId="0" borderId="0" xfId="5" applyNumberFormat="1" applyFont="1" applyAlignment="1">
      <alignment vertical="top"/>
    </xf>
    <xf numFmtId="0" fontId="5" fillId="0" borderId="0" xfId="5" applyFont="1" applyAlignment="1">
      <alignment vertical="center" wrapText="1"/>
    </xf>
    <xf numFmtId="0" fontId="35" fillId="0" borderId="1" xfId="2" applyFont="1" applyBorder="1" applyAlignment="1">
      <alignment horizontal="center" vertical="center"/>
    </xf>
    <xf numFmtId="0" fontId="30" fillId="0" borderId="11" xfId="5" applyFont="1" applyBorder="1" applyAlignment="1">
      <alignment horizontal="left" vertical="top" shrinkToFit="1"/>
    </xf>
    <xf numFmtId="0" fontId="23" fillId="0" borderId="12" xfId="5" applyFont="1" applyBorder="1">
      <alignment vertical="center"/>
    </xf>
    <xf numFmtId="0" fontId="30" fillId="0" borderId="9" xfId="5" applyFont="1" applyBorder="1" applyAlignment="1">
      <alignment horizontal="left" vertical="top" shrinkToFit="1"/>
    </xf>
    <xf numFmtId="0" fontId="23" fillId="0" borderId="22" xfId="5" applyFont="1" applyBorder="1">
      <alignment vertical="center"/>
    </xf>
    <xf numFmtId="0" fontId="30" fillId="0" borderId="22" xfId="5" applyFont="1" applyBorder="1" applyAlignment="1">
      <alignment horizontal="center" vertical="top" shrinkToFit="1"/>
    </xf>
    <xf numFmtId="0" fontId="30" fillId="0" borderId="26" xfId="5" applyFont="1" applyBorder="1" applyAlignment="1">
      <alignment horizontal="center" vertical="top" shrinkToFit="1"/>
    </xf>
    <xf numFmtId="0" fontId="30" fillId="0" borderId="13" xfId="5" applyFont="1" applyBorder="1" applyAlignment="1">
      <alignment horizontal="center" vertical="top" shrinkToFit="1"/>
    </xf>
    <xf numFmtId="0" fontId="31" fillId="0" borderId="25" xfId="5" applyFont="1" applyBorder="1" applyAlignment="1">
      <alignment horizontal="right"/>
    </xf>
    <xf numFmtId="0" fontId="31" fillId="0" borderId="12" xfId="5" applyFont="1" applyBorder="1" applyAlignment="1">
      <alignment horizontal="right"/>
    </xf>
    <xf numFmtId="0" fontId="31" fillId="0" borderId="11" xfId="5" applyFont="1" applyBorder="1" applyAlignment="1">
      <alignment horizontal="right"/>
    </xf>
    <xf numFmtId="0" fontId="31" fillId="0" borderId="91" xfId="5" applyFont="1" applyBorder="1" applyAlignment="1">
      <alignment horizontal="right"/>
    </xf>
    <xf numFmtId="0" fontId="31" fillId="0" borderId="24" xfId="5" applyFont="1" applyBorder="1" applyAlignment="1">
      <alignment horizontal="right"/>
    </xf>
    <xf numFmtId="0" fontId="31" fillId="0" borderId="4" xfId="5" applyFont="1" applyBorder="1" applyAlignment="1">
      <alignment horizontal="right"/>
    </xf>
    <xf numFmtId="0" fontId="31" fillId="4" borderId="24" xfId="5" applyFont="1" applyFill="1" applyBorder="1" applyAlignment="1">
      <alignment horizontal="right"/>
    </xf>
    <xf numFmtId="0" fontId="31" fillId="0" borderId="49" xfId="5" applyFont="1" applyBorder="1" applyAlignment="1">
      <alignment horizontal="right"/>
    </xf>
    <xf numFmtId="0" fontId="31" fillId="0" borderId="25" xfId="5" applyFont="1" applyBorder="1" applyAlignment="1">
      <alignment horizontal="right" shrinkToFit="1"/>
    </xf>
    <xf numFmtId="0" fontId="31" fillId="5" borderId="25" xfId="5" applyFont="1" applyFill="1" applyBorder="1" applyAlignment="1">
      <alignment horizontal="right" shrinkToFit="1"/>
    </xf>
    <xf numFmtId="0" fontId="31" fillId="6" borderId="25" xfId="5" applyFont="1" applyFill="1" applyBorder="1" applyAlignment="1">
      <alignment horizontal="right" shrinkToFit="1"/>
    </xf>
    <xf numFmtId="180" fontId="21" fillId="0" borderId="1" xfId="5" applyNumberFormat="1" applyFont="1" applyBorder="1">
      <alignment vertical="center"/>
    </xf>
    <xf numFmtId="180" fontId="21" fillId="5" borderId="11" xfId="5" applyNumberFormat="1" applyFont="1" applyFill="1" applyBorder="1">
      <alignment vertical="center"/>
    </xf>
    <xf numFmtId="180" fontId="21" fillId="5" borderId="0" xfId="5" applyNumberFormat="1" applyFont="1" applyFill="1">
      <alignment vertical="center"/>
    </xf>
    <xf numFmtId="180" fontId="21" fillId="0" borderId="93" xfId="5" applyNumberFormat="1" applyFont="1" applyBorder="1">
      <alignment vertical="center"/>
    </xf>
    <xf numFmtId="180" fontId="21" fillId="5" borderId="26" xfId="5" applyNumberFormat="1" applyFont="1" applyFill="1" applyBorder="1">
      <alignment vertical="center"/>
    </xf>
    <xf numFmtId="180" fontId="21" fillId="5" borderId="1" xfId="5" applyNumberFormat="1" applyFont="1" applyFill="1" applyBorder="1">
      <alignment vertical="center"/>
    </xf>
    <xf numFmtId="180" fontId="21" fillId="6" borderId="1" xfId="5" applyNumberFormat="1" applyFont="1" applyFill="1" applyBorder="1">
      <alignment vertical="center"/>
    </xf>
    <xf numFmtId="180" fontId="21" fillId="6" borderId="93" xfId="5" applyNumberFormat="1" applyFont="1" applyFill="1" applyBorder="1">
      <alignment vertical="center"/>
    </xf>
    <xf numFmtId="180" fontId="21" fillId="5" borderId="66" xfId="5" applyNumberFormat="1" applyFont="1" applyFill="1" applyBorder="1">
      <alignment vertical="center"/>
    </xf>
    <xf numFmtId="0" fontId="21" fillId="0" borderId="71" xfId="5" applyFont="1" applyBorder="1">
      <alignment vertical="center"/>
    </xf>
    <xf numFmtId="0" fontId="21" fillId="0" borderId="1" xfId="5" applyFont="1" applyBorder="1">
      <alignment vertical="center"/>
    </xf>
    <xf numFmtId="0" fontId="21" fillId="0" borderId="20" xfId="5" applyFont="1" applyBorder="1">
      <alignment vertical="center"/>
    </xf>
    <xf numFmtId="0" fontId="46" fillId="4" borderId="0" xfId="5" applyFont="1" applyFill="1">
      <alignment vertical="center"/>
    </xf>
    <xf numFmtId="0" fontId="30" fillId="0" borderId="0" xfId="5" applyFont="1" applyAlignment="1">
      <alignment horizontal="left" vertical="top" shrinkToFit="1"/>
    </xf>
    <xf numFmtId="0" fontId="30" fillId="0" borderId="0" xfId="5" applyFont="1" applyAlignment="1">
      <alignment horizontal="center" vertical="top" shrinkToFit="1"/>
    </xf>
    <xf numFmtId="0" fontId="48" fillId="4" borderId="0" xfId="5" applyFont="1" applyFill="1">
      <alignment vertical="center"/>
    </xf>
    <xf numFmtId="0" fontId="57" fillId="0" borderId="0" xfId="0" applyFont="1"/>
    <xf numFmtId="0" fontId="48" fillId="4" borderId="0" xfId="5" applyFont="1" applyFill="1" applyAlignment="1">
      <alignment horizontal="center" vertical="center"/>
    </xf>
    <xf numFmtId="0" fontId="21" fillId="0" borderId="22" xfId="5" applyFont="1" applyBorder="1" applyAlignment="1">
      <alignment vertical="top" wrapText="1"/>
    </xf>
    <xf numFmtId="0" fontId="48" fillId="4" borderId="104" xfId="5" applyFont="1" applyFill="1" applyBorder="1" applyAlignment="1">
      <alignment horizontal="center" vertical="center"/>
    </xf>
    <xf numFmtId="0" fontId="43" fillId="0" borderId="11" xfId="5" applyFont="1" applyBorder="1" applyAlignment="1">
      <alignment vertical="center" wrapText="1"/>
    </xf>
    <xf numFmtId="0" fontId="43" fillId="0" borderId="0" xfId="5" applyFont="1" applyAlignment="1">
      <alignment vertical="center" wrapText="1"/>
    </xf>
    <xf numFmtId="0" fontId="43" fillId="0" borderId="22" xfId="5" applyFont="1" applyBorder="1" applyAlignment="1">
      <alignment vertical="center" wrapText="1"/>
    </xf>
    <xf numFmtId="0" fontId="48" fillId="4" borderId="83" xfId="5" applyFont="1" applyFill="1" applyBorder="1">
      <alignment vertical="center"/>
    </xf>
    <xf numFmtId="0" fontId="44" fillId="4" borderId="11" xfId="5" applyFont="1" applyFill="1" applyBorder="1">
      <alignment vertical="center"/>
    </xf>
    <xf numFmtId="0" fontId="44" fillId="4" borderId="12" xfId="5" applyFont="1" applyFill="1" applyBorder="1">
      <alignment vertical="center"/>
    </xf>
    <xf numFmtId="0" fontId="61" fillId="0" borderId="0" xfId="5" applyFont="1" applyAlignment="1">
      <alignment horizontal="left" vertical="center" wrapText="1"/>
    </xf>
    <xf numFmtId="0" fontId="5" fillId="0" borderId="0" xfId="7" applyFont="1" applyAlignment="1">
      <alignment horizontal="left" vertical="center" wrapText="1"/>
    </xf>
    <xf numFmtId="0" fontId="61" fillId="0" borderId="0" xfId="7" applyFont="1" applyAlignment="1">
      <alignment horizontal="left" vertical="center" wrapText="1"/>
    </xf>
    <xf numFmtId="0" fontId="23" fillId="0" borderId="0" xfId="7" applyFont="1">
      <alignment vertical="center"/>
    </xf>
    <xf numFmtId="0" fontId="63" fillId="0" borderId="0" xfId="5" applyFont="1">
      <alignment vertical="center"/>
    </xf>
    <xf numFmtId="0" fontId="64" fillId="0" borderId="0" xfId="5" applyFont="1">
      <alignment vertical="center"/>
    </xf>
    <xf numFmtId="0" fontId="65" fillId="0" borderId="0" xfId="5" applyFont="1">
      <alignment vertical="center"/>
    </xf>
    <xf numFmtId="0" fontId="66" fillId="0" borderId="0" xfId="5" applyFont="1">
      <alignment vertical="center"/>
    </xf>
    <xf numFmtId="0" fontId="21" fillId="0" borderId="26" xfId="5" applyFont="1" applyBorder="1">
      <alignment vertical="center"/>
    </xf>
    <xf numFmtId="0" fontId="21" fillId="0" borderId="13" xfId="5" applyFont="1" applyBorder="1">
      <alignment vertical="center"/>
    </xf>
    <xf numFmtId="181" fontId="21" fillId="0" borderId="11" xfId="5" applyNumberFormat="1" applyFont="1" applyBorder="1">
      <alignment vertical="center"/>
    </xf>
    <xf numFmtId="0" fontId="21" fillId="0" borderId="11" xfId="5" applyFont="1" applyBorder="1">
      <alignment vertical="center"/>
    </xf>
    <xf numFmtId="0" fontId="21" fillId="0" borderId="12" xfId="5" applyFont="1" applyBorder="1">
      <alignment vertical="center"/>
    </xf>
    <xf numFmtId="0" fontId="21" fillId="0" borderId="4" xfId="5" applyFont="1" applyBorder="1">
      <alignment vertical="center"/>
    </xf>
    <xf numFmtId="0" fontId="31" fillId="0" borderId="11" xfId="5" applyFont="1" applyBorder="1" applyAlignment="1">
      <alignment vertical="top" wrapText="1" shrinkToFit="1"/>
    </xf>
    <xf numFmtId="0" fontId="31" fillId="0" borderId="12" xfId="5" applyFont="1" applyBorder="1" applyAlignment="1">
      <alignment vertical="top" wrapText="1" shrinkToFit="1"/>
    </xf>
    <xf numFmtId="181" fontId="21" fillId="0" borderId="0" xfId="5" applyNumberFormat="1" applyFont="1">
      <alignment vertical="center"/>
    </xf>
    <xf numFmtId="0" fontId="21" fillId="0" borderId="0" xfId="5" applyFont="1">
      <alignment vertical="center"/>
    </xf>
    <xf numFmtId="0" fontId="21" fillId="0" borderId="22" xfId="5" applyFont="1" applyBorder="1">
      <alignment vertical="center"/>
    </xf>
    <xf numFmtId="0" fontId="21" fillId="0" borderId="9" xfId="5" applyFont="1" applyBorder="1">
      <alignment vertical="center"/>
    </xf>
    <xf numFmtId="0" fontId="31" fillId="0" borderId="0" xfId="5" applyFont="1" applyAlignment="1">
      <alignment vertical="top" wrapText="1" shrinkToFit="1"/>
    </xf>
    <xf numFmtId="0" fontId="31" fillId="0" borderId="22" xfId="5" applyFont="1" applyBorder="1" applyAlignment="1">
      <alignment vertical="top" wrapText="1" shrinkToFit="1"/>
    </xf>
    <xf numFmtId="181" fontId="31" fillId="0" borderId="9" xfId="5" applyNumberFormat="1" applyFont="1" applyBorder="1" applyAlignment="1">
      <alignment vertical="top" shrinkToFit="1"/>
    </xf>
    <xf numFmtId="181" fontId="31" fillId="0" borderId="0" xfId="5" applyNumberFormat="1" applyFont="1" applyAlignment="1">
      <alignment vertical="top" shrinkToFit="1"/>
    </xf>
    <xf numFmtId="0" fontId="31" fillId="0" borderId="0" xfId="5" applyFont="1" applyAlignment="1">
      <alignment horizontal="center" vertical="top" shrinkToFit="1"/>
    </xf>
    <xf numFmtId="0" fontId="31" fillId="0" borderId="22" xfId="5" applyFont="1" applyBorder="1" applyAlignment="1">
      <alignment horizontal="center" vertical="top" shrinkToFit="1"/>
    </xf>
    <xf numFmtId="0" fontId="31" fillId="0" borderId="9" xfId="5" applyFont="1" applyBorder="1" applyAlignment="1">
      <alignment horizontal="center" vertical="top" shrinkToFit="1"/>
    </xf>
    <xf numFmtId="0" fontId="21" fillId="0" borderId="0" xfId="5" applyFont="1" applyAlignment="1">
      <alignment vertical="top" shrinkToFit="1"/>
    </xf>
    <xf numFmtId="0" fontId="21" fillId="0" borderId="22" xfId="5" applyFont="1" applyBorder="1" applyAlignment="1">
      <alignment vertical="top" shrinkToFit="1"/>
    </xf>
    <xf numFmtId="181" fontId="31" fillId="0" borderId="26" xfId="5" applyNumberFormat="1" applyFont="1" applyBorder="1" applyAlignment="1">
      <alignment vertical="top" shrinkToFit="1"/>
    </xf>
    <xf numFmtId="0" fontId="31" fillId="0" borderId="26" xfId="5" applyFont="1" applyBorder="1" applyAlignment="1">
      <alignment horizontal="center" vertical="top" shrinkToFit="1"/>
    </xf>
    <xf numFmtId="0" fontId="31" fillId="0" borderId="13" xfId="5" applyFont="1" applyBorder="1" applyAlignment="1">
      <alignment horizontal="center" vertical="top" shrinkToFit="1"/>
    </xf>
    <xf numFmtId="0" fontId="31" fillId="0" borderId="5" xfId="5" applyFont="1" applyBorder="1" applyAlignment="1">
      <alignment horizontal="center" vertical="top" shrinkToFit="1"/>
    </xf>
    <xf numFmtId="0" fontId="21" fillId="0" borderId="26" xfId="5" applyFont="1" applyBorder="1" applyAlignment="1">
      <alignment vertical="top" shrinkToFit="1"/>
    </xf>
    <xf numFmtId="0" fontId="21" fillId="0" borderId="13" xfId="5" applyFont="1" applyBorder="1" applyAlignment="1">
      <alignment vertical="top" shrinkToFit="1"/>
    </xf>
    <xf numFmtId="0" fontId="21" fillId="0" borderId="5" xfId="5" applyFont="1" applyBorder="1">
      <alignment vertical="center"/>
    </xf>
    <xf numFmtId="0" fontId="31" fillId="5" borderId="2" xfId="5" applyFont="1" applyFill="1" applyBorder="1" applyAlignment="1">
      <alignment horizontal="right"/>
    </xf>
    <xf numFmtId="0" fontId="31" fillId="5" borderId="25" xfId="5" applyFont="1" applyFill="1" applyBorder="1" applyAlignment="1">
      <alignment horizontal="right"/>
    </xf>
    <xf numFmtId="0" fontId="31" fillId="6" borderId="25" xfId="5" applyFont="1" applyFill="1" applyBorder="1" applyAlignment="1">
      <alignment horizontal="right"/>
    </xf>
    <xf numFmtId="0" fontId="31" fillId="5" borderId="24" xfId="5" applyFont="1" applyFill="1" applyBorder="1" applyAlignment="1">
      <alignment horizontal="right"/>
    </xf>
    <xf numFmtId="0" fontId="74" fillId="0" borderId="0" xfId="4" applyFont="1" applyAlignment="1">
      <alignment horizontal="left" vertical="center"/>
    </xf>
    <xf numFmtId="0" fontId="31" fillId="0" borderId="50" xfId="5" applyFont="1" applyBorder="1" applyAlignment="1">
      <alignment horizontal="right"/>
    </xf>
    <xf numFmtId="0" fontId="31" fillId="5" borderId="50" xfId="5" applyFont="1" applyFill="1" applyBorder="1" applyAlignment="1">
      <alignment horizontal="right"/>
    </xf>
    <xf numFmtId="0" fontId="22" fillId="4" borderId="6" xfId="5" applyFont="1" applyFill="1" applyBorder="1" applyAlignment="1">
      <alignment horizontal="right" vertical="center"/>
    </xf>
    <xf numFmtId="0" fontId="31" fillId="6" borderId="24" xfId="5" applyFont="1" applyFill="1" applyBorder="1" applyAlignment="1">
      <alignment horizontal="right"/>
    </xf>
    <xf numFmtId="0" fontId="31" fillId="6" borderId="49" xfId="5" applyFont="1" applyFill="1" applyBorder="1" applyAlignment="1">
      <alignment horizontal="right"/>
    </xf>
    <xf numFmtId="0" fontId="31" fillId="6" borderId="13" xfId="5" applyFont="1" applyFill="1" applyBorder="1" applyAlignment="1">
      <alignment horizontal="right"/>
    </xf>
    <xf numFmtId="0" fontId="31" fillId="0" borderId="4" xfId="5" applyFont="1" applyBorder="1" applyAlignment="1"/>
    <xf numFmtId="0" fontId="31" fillId="0" borderId="11" xfId="5" applyFont="1" applyBorder="1" applyAlignment="1"/>
    <xf numFmtId="0" fontId="31" fillId="0" borderId="12" xfId="5" applyFont="1" applyBorder="1" applyAlignment="1"/>
    <xf numFmtId="0" fontId="31" fillId="0" borderId="5" xfId="5" applyFont="1" applyBorder="1" applyAlignment="1"/>
    <xf numFmtId="0" fontId="31" fillId="0" borderId="26" xfId="5" applyFont="1" applyBorder="1" applyAlignment="1"/>
    <xf numFmtId="0" fontId="31" fillId="0" borderId="13" xfId="5" applyFont="1" applyBorder="1" applyAlignment="1"/>
    <xf numFmtId="0" fontId="21" fillId="3" borderId="4" xfId="5" applyFont="1" applyFill="1" applyBorder="1">
      <alignment vertical="center"/>
    </xf>
    <xf numFmtId="0" fontId="21" fillId="3" borderId="11" xfId="5" applyFont="1" applyFill="1" applyBorder="1">
      <alignment vertical="center"/>
    </xf>
    <xf numFmtId="0" fontId="21" fillId="3" borderId="12" xfId="5" applyFont="1" applyFill="1" applyBorder="1">
      <alignment vertical="center"/>
    </xf>
    <xf numFmtId="0" fontId="21" fillId="3" borderId="9" xfId="5" applyFont="1" applyFill="1" applyBorder="1">
      <alignment vertical="center"/>
    </xf>
    <xf numFmtId="0" fontId="21" fillId="3" borderId="0" xfId="5" applyFont="1" applyFill="1">
      <alignment vertical="center"/>
    </xf>
    <xf numFmtId="0" fontId="21" fillId="3" borderId="22" xfId="5" applyFont="1" applyFill="1" applyBorder="1">
      <alignment vertical="center"/>
    </xf>
    <xf numFmtId="0" fontId="21" fillId="3" borderId="5" xfId="5" applyFont="1" applyFill="1" applyBorder="1">
      <alignment vertical="center"/>
    </xf>
    <xf numFmtId="0" fontId="21" fillId="3" borderId="26" xfId="5" applyFont="1" applyFill="1" applyBorder="1">
      <alignment vertical="center"/>
    </xf>
    <xf numFmtId="0" fontId="21" fillId="3" borderId="13" xfId="5" applyFont="1" applyFill="1" applyBorder="1">
      <alignment vertical="center"/>
    </xf>
    <xf numFmtId="9" fontId="21" fillId="6" borderId="1" xfId="6" applyFont="1" applyFill="1" applyBorder="1" applyAlignment="1">
      <alignment vertical="center"/>
    </xf>
    <xf numFmtId="9" fontId="21" fillId="6" borderId="93" xfId="6" applyFont="1" applyFill="1" applyBorder="1" applyAlignment="1">
      <alignment vertical="center"/>
    </xf>
    <xf numFmtId="180" fontId="21" fillId="7" borderId="1" xfId="5" applyNumberFormat="1" applyFont="1" applyFill="1" applyBorder="1">
      <alignment vertical="center"/>
    </xf>
    <xf numFmtId="180" fontId="21" fillId="7" borderId="0" xfId="5" applyNumberFormat="1" applyFont="1" applyFill="1">
      <alignment vertical="center"/>
    </xf>
    <xf numFmtId="9" fontId="21" fillId="6" borderId="1" xfId="5" applyNumberFormat="1" applyFont="1" applyFill="1" applyBorder="1">
      <alignment vertical="center"/>
    </xf>
    <xf numFmtId="9" fontId="21" fillId="6" borderId="93" xfId="5" applyNumberFormat="1" applyFont="1" applyFill="1" applyBorder="1">
      <alignment vertical="center"/>
    </xf>
    <xf numFmtId="0" fontId="21" fillId="0" borderId="72" xfId="5" applyFont="1" applyBorder="1">
      <alignment vertical="center"/>
    </xf>
    <xf numFmtId="0" fontId="21" fillId="0" borderId="74" xfId="5" applyFont="1" applyBorder="1">
      <alignment vertical="center"/>
    </xf>
    <xf numFmtId="0" fontId="21" fillId="0" borderId="76" xfId="5" applyFont="1" applyBorder="1">
      <alignment vertical="center"/>
    </xf>
    <xf numFmtId="0" fontId="21" fillId="0" borderId="77" xfId="5" applyFont="1" applyBorder="1">
      <alignment vertical="center"/>
    </xf>
    <xf numFmtId="176" fontId="16" fillId="0" borderId="51" xfId="5" applyNumberFormat="1" applyFont="1" applyBorder="1" applyAlignment="1">
      <alignment horizontal="center" vertical="center" wrapText="1"/>
    </xf>
    <xf numFmtId="176" fontId="16" fillId="0" borderId="19" xfId="5" applyNumberFormat="1" applyFont="1" applyBorder="1" applyAlignment="1">
      <alignment horizontal="center" vertical="center" wrapText="1"/>
    </xf>
    <xf numFmtId="0" fontId="16" fillId="5" borderId="52" xfId="5" applyFont="1" applyFill="1" applyBorder="1" applyAlignment="1">
      <alignment horizontal="center" vertical="center" wrapText="1"/>
    </xf>
    <xf numFmtId="0" fontId="31" fillId="2" borderId="12" xfId="5" applyFont="1" applyFill="1" applyBorder="1" applyAlignment="1">
      <alignment horizontal="right"/>
    </xf>
    <xf numFmtId="0" fontId="31" fillId="2" borderId="11" xfId="5" applyFont="1" applyFill="1" applyBorder="1" applyAlignment="1">
      <alignment horizontal="right"/>
    </xf>
    <xf numFmtId="0" fontId="31" fillId="8" borderId="91" xfId="5" applyFont="1" applyFill="1" applyBorder="1" applyAlignment="1">
      <alignment horizontal="right"/>
    </xf>
    <xf numFmtId="0" fontId="31" fillId="8" borderId="11" xfId="5" applyFont="1" applyFill="1" applyBorder="1" applyAlignment="1">
      <alignment horizontal="right"/>
    </xf>
    <xf numFmtId="0" fontId="31" fillId="8" borderId="2" xfId="5" applyFont="1" applyFill="1" applyBorder="1">
      <alignment vertical="center"/>
    </xf>
    <xf numFmtId="0" fontId="31" fillId="8" borderId="24" xfId="5" applyFont="1" applyFill="1" applyBorder="1" applyAlignment="1">
      <alignment horizontal="right"/>
    </xf>
    <xf numFmtId="0" fontId="31" fillId="8" borderId="25" xfId="5" applyFont="1" applyFill="1" applyBorder="1" applyAlignment="1">
      <alignment horizontal="right"/>
    </xf>
    <xf numFmtId="0" fontId="31" fillId="8" borderId="12" xfId="5" applyFont="1" applyFill="1" applyBorder="1" applyAlignment="1">
      <alignment horizontal="right"/>
    </xf>
    <xf numFmtId="0" fontId="31" fillId="8" borderId="12" xfId="5" applyFont="1" applyFill="1" applyBorder="1" applyAlignment="1"/>
    <xf numFmtId="0" fontId="31" fillId="8" borderId="0" xfId="5" applyFont="1" applyFill="1" applyAlignment="1">
      <alignment horizontal="right"/>
    </xf>
    <xf numFmtId="0" fontId="31" fillId="8" borderId="22" xfId="5" applyFont="1" applyFill="1" applyBorder="1" applyAlignment="1"/>
    <xf numFmtId="0" fontId="31" fillId="8" borderId="26" xfId="5" applyFont="1" applyFill="1" applyBorder="1" applyAlignment="1">
      <alignment horizontal="right"/>
    </xf>
    <xf numFmtId="0" fontId="31" fillId="8" borderId="13" xfId="5" applyFont="1" applyFill="1" applyBorder="1" applyAlignment="1"/>
    <xf numFmtId="0" fontId="31" fillId="8" borderId="50" xfId="5" applyFont="1" applyFill="1" applyBorder="1" applyAlignment="1">
      <alignment horizontal="right"/>
    </xf>
    <xf numFmtId="0" fontId="31" fillId="8" borderId="2" xfId="5" applyFont="1" applyFill="1" applyBorder="1" applyAlignment="1"/>
    <xf numFmtId="0" fontId="31" fillId="8" borderId="116" xfId="5" applyFont="1" applyFill="1" applyBorder="1" applyAlignment="1">
      <alignment horizontal="right"/>
    </xf>
    <xf numFmtId="0" fontId="31" fillId="8" borderId="117" xfId="5" applyFont="1" applyFill="1" applyBorder="1" applyAlignment="1">
      <alignment horizontal="right"/>
    </xf>
    <xf numFmtId="0" fontId="31" fillId="8" borderId="118" xfId="5" applyFont="1" applyFill="1" applyBorder="1" applyAlignment="1">
      <alignment horizontal="right"/>
    </xf>
    <xf numFmtId="0" fontId="31" fillId="8" borderId="91" xfId="5" applyFont="1" applyFill="1" applyBorder="1" applyAlignment="1">
      <alignment horizontal="right" vertical="center"/>
    </xf>
    <xf numFmtId="0" fontId="31" fillId="8" borderId="50" xfId="5" applyFont="1" applyFill="1" applyBorder="1">
      <alignment vertical="center"/>
    </xf>
    <xf numFmtId="0" fontId="31" fillId="8" borderId="24" xfId="5" applyFont="1" applyFill="1" applyBorder="1">
      <alignment vertical="center"/>
    </xf>
    <xf numFmtId="0" fontId="31" fillId="5" borderId="115" xfId="5" applyFont="1" applyFill="1" applyBorder="1" applyAlignment="1">
      <alignment horizontal="right"/>
    </xf>
    <xf numFmtId="0" fontId="31" fillId="6" borderId="13" xfId="5" applyFont="1" applyFill="1" applyBorder="1" applyAlignment="1"/>
    <xf numFmtId="0" fontId="31" fillId="6" borderId="2" xfId="5" applyFont="1" applyFill="1" applyBorder="1" applyAlignment="1"/>
    <xf numFmtId="0" fontId="30" fillId="0" borderId="9" xfId="5" applyFont="1" applyBorder="1" applyAlignment="1">
      <alignment vertical="top" wrapText="1"/>
    </xf>
    <xf numFmtId="0" fontId="30" fillId="3" borderId="0" xfId="5" applyFont="1" applyFill="1">
      <alignment vertical="center"/>
    </xf>
    <xf numFmtId="0" fontId="30" fillId="3" borderId="22" xfId="5" applyFont="1" applyFill="1" applyBorder="1">
      <alignment vertical="center"/>
    </xf>
    <xf numFmtId="0" fontId="30" fillId="0" borderId="0" xfId="5" applyFont="1">
      <alignment vertical="center"/>
    </xf>
    <xf numFmtId="0" fontId="30" fillId="0" borderId="5" xfId="5" applyFont="1" applyBorder="1" applyAlignment="1">
      <alignment horizontal="left" vertical="top" shrinkToFit="1"/>
    </xf>
    <xf numFmtId="0" fontId="30" fillId="0" borderId="26" xfId="5" applyFont="1" applyBorder="1">
      <alignment vertical="center"/>
    </xf>
    <xf numFmtId="0" fontId="30" fillId="3" borderId="13" xfId="5" applyFont="1" applyFill="1" applyBorder="1">
      <alignment vertical="center"/>
    </xf>
    <xf numFmtId="0" fontId="31" fillId="6" borderId="122" xfId="5" applyFont="1" applyFill="1" applyBorder="1" applyAlignment="1">
      <alignment horizontal="right"/>
    </xf>
    <xf numFmtId="0" fontId="21" fillId="7" borderId="9" xfId="5" applyFont="1" applyFill="1" applyBorder="1">
      <alignment vertical="center"/>
    </xf>
    <xf numFmtId="0" fontId="21" fillId="7" borderId="56" xfId="5" applyFont="1" applyFill="1" applyBorder="1">
      <alignment vertical="center"/>
    </xf>
    <xf numFmtId="176" fontId="77" fillId="0" borderId="19" xfId="5" applyNumberFormat="1" applyFont="1" applyBorder="1" applyAlignment="1">
      <alignment horizontal="center" vertical="center" wrapText="1"/>
    </xf>
    <xf numFmtId="176" fontId="77" fillId="0" borderId="51" xfId="5" applyNumberFormat="1" applyFont="1" applyBorder="1" applyAlignment="1">
      <alignment horizontal="center" vertical="center" wrapText="1"/>
    </xf>
    <xf numFmtId="0" fontId="14" fillId="0" borderId="0" xfId="0" applyFont="1" applyAlignment="1">
      <alignment horizontal="center" vertical="center"/>
    </xf>
    <xf numFmtId="0" fontId="19" fillId="0" borderId="0" xfId="0" applyFont="1" applyAlignment="1">
      <alignment horizontal="center" vertical="center"/>
    </xf>
    <xf numFmtId="0" fontId="41" fillId="0" borderId="0" xfId="5" applyFont="1" applyAlignment="1">
      <alignment horizontal="center" vertical="center" wrapText="1"/>
    </xf>
    <xf numFmtId="0" fontId="36" fillId="0" borderId="22" xfId="5" applyFont="1" applyBorder="1" applyAlignment="1">
      <alignment horizontal="left" vertical="top" wrapText="1"/>
    </xf>
    <xf numFmtId="0" fontId="21" fillId="0" borderId="22" xfId="5" applyFont="1" applyBorder="1" applyAlignment="1">
      <alignment horizontal="left" vertical="top" wrapText="1"/>
    </xf>
    <xf numFmtId="0" fontId="5" fillId="0" borderId="0" xfId="5" applyFont="1" applyAlignment="1">
      <alignment horizontal="left" vertical="center" wrapText="1"/>
    </xf>
    <xf numFmtId="0" fontId="5" fillId="3" borderId="0" xfId="5" applyFont="1" applyFill="1" applyAlignment="1">
      <alignment vertical="center" wrapText="1"/>
    </xf>
    <xf numFmtId="0" fontId="30" fillId="4" borderId="2" xfId="5" applyFont="1" applyFill="1" applyBorder="1" applyAlignment="1">
      <alignment horizontal="center" vertical="center"/>
    </xf>
    <xf numFmtId="0" fontId="30" fillId="4" borderId="25" xfId="5" applyFont="1" applyFill="1" applyBorder="1" applyAlignment="1">
      <alignment horizontal="center" vertical="center"/>
    </xf>
    <xf numFmtId="0" fontId="30" fillId="4" borderId="24" xfId="5" applyFont="1" applyFill="1" applyBorder="1" applyAlignment="1">
      <alignment horizontal="center" vertical="center"/>
    </xf>
    <xf numFmtId="0" fontId="31" fillId="0" borderId="2" xfId="5" applyFont="1" applyBorder="1" applyAlignment="1">
      <alignment horizontal="right"/>
    </xf>
    <xf numFmtId="0" fontId="31" fillId="0" borderId="25" xfId="5" applyFont="1" applyBorder="1" applyAlignment="1">
      <alignment horizontal="right"/>
    </xf>
    <xf numFmtId="0" fontId="45" fillId="0" borderId="25" xfId="5" applyFont="1" applyBorder="1" applyAlignment="1">
      <alignment horizontal="right"/>
    </xf>
    <xf numFmtId="0" fontId="45" fillId="0" borderId="24" xfId="5" applyFont="1" applyBorder="1" applyAlignment="1">
      <alignment horizontal="right"/>
    </xf>
    <xf numFmtId="0" fontId="31" fillId="5" borderId="25" xfId="5" applyFont="1" applyFill="1" applyBorder="1" applyAlignment="1">
      <alignment horizontal="right" shrinkToFit="1"/>
    </xf>
    <xf numFmtId="0" fontId="31" fillId="5" borderId="24" xfId="5" applyFont="1" applyFill="1" applyBorder="1" applyAlignment="1">
      <alignment horizontal="right" shrinkToFit="1"/>
    </xf>
    <xf numFmtId="0" fontId="44" fillId="4" borderId="4" xfId="5" applyFont="1" applyFill="1" applyBorder="1" applyAlignment="1">
      <alignment horizontal="left" vertical="center" shrinkToFit="1"/>
    </xf>
    <xf numFmtId="0" fontId="44" fillId="4" borderId="11" xfId="5" applyFont="1" applyFill="1" applyBorder="1" applyAlignment="1">
      <alignment horizontal="left" vertical="center" shrinkToFit="1"/>
    </xf>
    <xf numFmtId="0" fontId="44" fillId="4" borderId="12" xfId="5" applyFont="1" applyFill="1" applyBorder="1" applyAlignment="1">
      <alignment horizontal="left" vertical="center" shrinkToFit="1"/>
    </xf>
    <xf numFmtId="0" fontId="44" fillId="4" borderId="2" xfId="5" applyFont="1" applyFill="1" applyBorder="1" applyAlignment="1">
      <alignment horizontal="center" vertical="center" shrinkToFit="1"/>
    </xf>
    <xf numFmtId="0" fontId="1" fillId="0" borderId="25" xfId="5" applyBorder="1" applyAlignment="1">
      <alignment horizontal="center" vertical="center"/>
    </xf>
    <xf numFmtId="0" fontId="1" fillId="0" borderId="24" xfId="5" applyBorder="1" applyAlignment="1">
      <alignment horizontal="center" vertical="center"/>
    </xf>
    <xf numFmtId="0" fontId="31" fillId="0" borderId="25" xfId="5" applyFont="1" applyBorder="1" applyAlignment="1">
      <alignment horizontal="right" shrinkToFit="1"/>
    </xf>
    <xf numFmtId="0" fontId="31" fillId="0" borderId="24" xfId="5" applyFont="1" applyBorder="1" applyAlignment="1">
      <alignment horizontal="right" shrinkToFit="1"/>
    </xf>
    <xf numFmtId="0" fontId="44" fillId="4" borderId="0" xfId="5" applyFont="1" applyFill="1" applyAlignment="1">
      <alignment horizontal="center" vertical="center"/>
    </xf>
    <xf numFmtId="0" fontId="31" fillId="5" borderId="2" xfId="5" applyFont="1" applyFill="1" applyBorder="1" applyAlignment="1">
      <alignment horizontal="right" shrinkToFit="1"/>
    </xf>
    <xf numFmtId="0" fontId="31" fillId="6" borderId="25" xfId="5" applyFont="1" applyFill="1" applyBorder="1" applyAlignment="1">
      <alignment horizontal="right" shrinkToFit="1"/>
    </xf>
    <xf numFmtId="0" fontId="31" fillId="5" borderId="25" xfId="5" applyFont="1" applyFill="1" applyBorder="1" applyAlignment="1">
      <alignment horizontal="right"/>
    </xf>
    <xf numFmtId="0" fontId="31" fillId="5" borderId="24" xfId="5" applyFont="1" applyFill="1" applyBorder="1" applyAlignment="1">
      <alignment horizontal="right"/>
    </xf>
    <xf numFmtId="0" fontId="31" fillId="6" borderId="24" xfId="5" applyFont="1" applyFill="1" applyBorder="1" applyAlignment="1">
      <alignment horizontal="right" shrinkToFit="1"/>
    </xf>
    <xf numFmtId="0" fontId="30" fillId="4" borderId="5" xfId="5" applyFont="1" applyFill="1" applyBorder="1" applyAlignment="1">
      <alignment horizontal="center" vertical="center"/>
    </xf>
    <xf numFmtId="0" fontId="23" fillId="4" borderId="26" xfId="5" applyFont="1" applyFill="1" applyBorder="1" applyAlignment="1">
      <alignment horizontal="center" vertical="center"/>
    </xf>
    <xf numFmtId="0" fontId="31" fillId="0" borderId="2" xfId="5" applyFont="1" applyBorder="1" applyAlignment="1">
      <alignment horizontal="right" shrinkToFit="1"/>
    </xf>
    <xf numFmtId="0" fontId="31" fillId="3" borderId="25" xfId="5" applyFont="1" applyFill="1" applyBorder="1" applyAlignment="1">
      <alignment horizontal="right"/>
    </xf>
    <xf numFmtId="0" fontId="23" fillId="4" borderId="25" xfId="5" applyFont="1" applyFill="1" applyBorder="1" applyAlignment="1">
      <alignment horizontal="center" vertical="center"/>
    </xf>
    <xf numFmtId="0" fontId="31" fillId="0" borderId="24" xfId="5" applyFont="1" applyBorder="1" applyAlignment="1">
      <alignment horizontal="right"/>
    </xf>
    <xf numFmtId="0" fontId="44" fillId="0" borderId="25" xfId="5" applyFont="1" applyBorder="1" applyAlignment="1">
      <alignment horizontal="right"/>
    </xf>
    <xf numFmtId="0" fontId="44" fillId="0" borderId="24" xfId="5" applyFont="1" applyBorder="1" applyAlignment="1">
      <alignment horizontal="right"/>
    </xf>
    <xf numFmtId="0" fontId="44" fillId="4" borderId="11" xfId="5" applyFont="1" applyFill="1" applyBorder="1" applyAlignment="1">
      <alignment horizontal="center" vertical="center"/>
    </xf>
    <xf numFmtId="0" fontId="44" fillId="4" borderId="12" xfId="5" applyFont="1" applyFill="1" applyBorder="1" applyAlignment="1">
      <alignment horizontal="center" vertical="center"/>
    </xf>
    <xf numFmtId="0" fontId="44" fillId="4" borderId="22" xfId="5" applyFont="1" applyFill="1" applyBorder="1" applyAlignment="1">
      <alignment horizontal="center" vertical="center"/>
    </xf>
    <xf numFmtId="0" fontId="44" fillId="4" borderId="4" xfId="5" applyFont="1" applyFill="1" applyBorder="1" applyAlignment="1">
      <alignment horizontal="center" vertical="center"/>
    </xf>
    <xf numFmtId="0" fontId="1" fillId="0" borderId="11" xfId="5" applyBorder="1" applyAlignment="1">
      <alignment horizontal="center" vertical="center"/>
    </xf>
    <xf numFmtId="0" fontId="1" fillId="0" borderId="12" xfId="5" applyBorder="1" applyAlignment="1">
      <alignment horizontal="center" vertical="center"/>
    </xf>
    <xf numFmtId="0" fontId="1" fillId="0" borderId="5" xfId="5" applyBorder="1" applyAlignment="1">
      <alignment horizontal="center" vertical="center"/>
    </xf>
    <xf numFmtId="0" fontId="1" fillId="0" borderId="26" xfId="5" applyBorder="1" applyAlignment="1">
      <alignment horizontal="center" vertical="center"/>
    </xf>
    <xf numFmtId="0" fontId="1" fillId="0" borderId="13" xfId="5" applyBorder="1" applyAlignment="1">
      <alignment horizontal="center" vertical="center"/>
    </xf>
    <xf numFmtId="0" fontId="44" fillId="0" borderId="11" xfId="5" applyFont="1" applyBorder="1" applyAlignment="1">
      <alignment horizontal="right"/>
    </xf>
    <xf numFmtId="0" fontId="44" fillId="0" borderId="12" xfId="5" applyFont="1" applyBorder="1" applyAlignment="1">
      <alignment horizontal="right"/>
    </xf>
    <xf numFmtId="0" fontId="44" fillId="0" borderId="26" xfId="5" applyFont="1" applyBorder="1" applyAlignment="1">
      <alignment horizontal="right"/>
    </xf>
    <xf numFmtId="0" fontId="44" fillId="0" borderId="13" xfId="5" applyFont="1" applyBorder="1" applyAlignment="1">
      <alignment horizontal="right"/>
    </xf>
    <xf numFmtId="0" fontId="42" fillId="4" borderId="11" xfId="5" applyFont="1" applyFill="1" applyBorder="1" applyAlignment="1">
      <alignment horizontal="center" vertical="center"/>
    </xf>
    <xf numFmtId="0" fontId="42" fillId="4" borderId="12" xfId="5" applyFont="1" applyFill="1" applyBorder="1" applyAlignment="1">
      <alignment horizontal="center" vertical="center"/>
    </xf>
    <xf numFmtId="0" fontId="42" fillId="4" borderId="5" xfId="5" applyFont="1" applyFill="1" applyBorder="1" applyAlignment="1">
      <alignment horizontal="center" vertical="center"/>
    </xf>
    <xf numFmtId="0" fontId="42" fillId="4" borderId="26" xfId="5" applyFont="1" applyFill="1" applyBorder="1" applyAlignment="1">
      <alignment horizontal="center" vertical="center"/>
    </xf>
    <xf numFmtId="0" fontId="42" fillId="4" borderId="13" xfId="5" applyFont="1" applyFill="1" applyBorder="1" applyAlignment="1">
      <alignment horizontal="center" vertical="center"/>
    </xf>
    <xf numFmtId="0" fontId="31" fillId="0" borderId="4" xfId="5" applyFont="1" applyBorder="1" applyAlignment="1">
      <alignment horizontal="right"/>
    </xf>
    <xf numFmtId="0" fontId="31" fillId="0" borderId="11" xfId="5" applyFont="1" applyBorder="1" applyAlignment="1">
      <alignment horizontal="right"/>
    </xf>
    <xf numFmtId="0" fontId="31" fillId="0" borderId="5" xfId="5" applyFont="1" applyBorder="1" applyAlignment="1">
      <alignment horizontal="right"/>
    </xf>
    <xf numFmtId="0" fontId="31" fillId="0" borderId="26" xfId="5" applyFont="1" applyBorder="1" applyAlignment="1">
      <alignment horizontal="right"/>
    </xf>
    <xf numFmtId="0" fontId="31" fillId="0" borderId="12" xfId="5" applyFont="1" applyBorder="1" applyAlignment="1">
      <alignment horizontal="right"/>
    </xf>
    <xf numFmtId="0" fontId="31" fillId="0" borderId="13" xfId="5" applyFont="1" applyBorder="1" applyAlignment="1">
      <alignment horizontal="right"/>
    </xf>
    <xf numFmtId="0" fontId="44" fillId="4" borderId="6" xfId="5" applyFont="1" applyFill="1" applyBorder="1" applyAlignment="1">
      <alignment horizontal="center" vertical="center" textRotation="255"/>
    </xf>
    <xf numFmtId="0" fontId="42" fillId="4" borderId="10" xfId="5" applyFont="1" applyFill="1" applyBorder="1" applyAlignment="1">
      <alignment horizontal="center" vertical="center" textRotation="255"/>
    </xf>
    <xf numFmtId="0" fontId="42" fillId="4" borderId="3" xfId="5" applyFont="1" applyFill="1" applyBorder="1" applyAlignment="1">
      <alignment horizontal="center" vertical="center" textRotation="255"/>
    </xf>
    <xf numFmtId="0" fontId="44" fillId="4" borderId="2" xfId="5" applyFont="1" applyFill="1" applyBorder="1" applyAlignment="1">
      <alignment horizontal="center" vertical="center"/>
    </xf>
    <xf numFmtId="0" fontId="42" fillId="4" borderId="25" xfId="5" applyFont="1" applyFill="1" applyBorder="1" applyAlignment="1">
      <alignment horizontal="center" vertical="center"/>
    </xf>
    <xf numFmtId="0" fontId="42" fillId="4" borderId="24" xfId="5" applyFont="1" applyFill="1" applyBorder="1" applyAlignment="1">
      <alignment horizontal="center" vertical="center"/>
    </xf>
    <xf numFmtId="0" fontId="44" fillId="4" borderId="25" xfId="5" applyFont="1" applyFill="1" applyBorder="1" applyAlignment="1">
      <alignment horizontal="center" vertical="center"/>
    </xf>
    <xf numFmtId="0" fontId="44" fillId="4" borderId="24" xfId="5" applyFont="1" applyFill="1" applyBorder="1" applyAlignment="1">
      <alignment horizontal="center" vertical="center"/>
    </xf>
    <xf numFmtId="0" fontId="23" fillId="0" borderId="25" xfId="5" applyFont="1" applyBorder="1" applyAlignment="1">
      <alignment horizontal="center" vertical="center"/>
    </xf>
    <xf numFmtId="0" fontId="23" fillId="0" borderId="24" xfId="5" applyFont="1" applyBorder="1" applyAlignment="1">
      <alignment horizontal="center" vertical="center"/>
    </xf>
    <xf numFmtId="0" fontId="31" fillId="4" borderId="2" xfId="5" applyFont="1" applyFill="1" applyBorder="1" applyAlignment="1">
      <alignment horizontal="right"/>
    </xf>
    <xf numFmtId="0" fontId="31" fillId="4" borderId="25" xfId="5" applyFont="1" applyFill="1" applyBorder="1" applyAlignment="1">
      <alignment horizontal="right"/>
    </xf>
    <xf numFmtId="0" fontId="44" fillId="4" borderId="6" xfId="5" applyFont="1" applyFill="1" applyBorder="1" applyAlignment="1">
      <alignment horizontal="center" vertical="center" textRotation="255" shrinkToFit="1"/>
    </xf>
    <xf numFmtId="0" fontId="42" fillId="4" borderId="10" xfId="5" applyFont="1" applyFill="1" applyBorder="1" applyAlignment="1">
      <alignment horizontal="center" vertical="center" textRotation="255" shrinkToFit="1"/>
    </xf>
    <xf numFmtId="0" fontId="42" fillId="4" borderId="3" xfId="5" applyFont="1" applyFill="1" applyBorder="1" applyAlignment="1">
      <alignment horizontal="center" vertical="center" textRotation="255" shrinkToFit="1"/>
    </xf>
    <xf numFmtId="0" fontId="30" fillId="0" borderId="2" xfId="5" applyFont="1" applyBorder="1" applyAlignment="1">
      <alignment horizontal="center" vertical="center"/>
    </xf>
    <xf numFmtId="0" fontId="31" fillId="5" borderId="2" xfId="5" applyFont="1" applyFill="1" applyBorder="1" applyAlignment="1">
      <alignment horizontal="right"/>
    </xf>
    <xf numFmtId="0" fontId="1" fillId="0" borderId="10" xfId="5" applyBorder="1" applyAlignment="1">
      <alignment horizontal="center" vertical="center" textRotation="255" shrinkToFit="1"/>
    </xf>
    <xf numFmtId="0" fontId="1" fillId="0" borderId="3" xfId="5" applyBorder="1" applyAlignment="1">
      <alignment horizontal="center" vertical="center" textRotation="255" shrinkToFit="1"/>
    </xf>
    <xf numFmtId="0" fontId="42" fillId="4" borderId="2" xfId="5" applyFont="1" applyFill="1" applyBorder="1" applyAlignment="1">
      <alignment horizontal="center" vertical="center"/>
    </xf>
    <xf numFmtId="0" fontId="31" fillId="0" borderId="49" xfId="5" applyFont="1" applyBorder="1" applyAlignment="1">
      <alignment horizontal="right"/>
    </xf>
    <xf numFmtId="0" fontId="31" fillId="0" borderId="46" xfId="5" applyFont="1" applyBorder="1" applyAlignment="1">
      <alignment horizontal="right"/>
    </xf>
    <xf numFmtId="0" fontId="31" fillId="6" borderId="2" xfId="5" applyFont="1" applyFill="1" applyBorder="1" applyAlignment="1">
      <alignment horizontal="right"/>
    </xf>
    <xf numFmtId="0" fontId="31" fillId="6" borderId="25" xfId="5" applyFont="1" applyFill="1" applyBorder="1" applyAlignment="1">
      <alignment horizontal="right"/>
    </xf>
    <xf numFmtId="0" fontId="31" fillId="6" borderId="24" xfId="5" applyFont="1" applyFill="1" applyBorder="1" applyAlignment="1">
      <alignment horizontal="right"/>
    </xf>
    <xf numFmtId="0" fontId="44" fillId="0" borderId="6" xfId="5" applyFont="1" applyBorder="1" applyAlignment="1">
      <alignment horizontal="center" vertical="center" textRotation="255" shrinkToFit="1"/>
    </xf>
    <xf numFmtId="0" fontId="42" fillId="0" borderId="10" xfId="5" applyFont="1" applyBorder="1" applyAlignment="1">
      <alignment horizontal="center" vertical="center" textRotation="255" shrinkToFit="1"/>
    </xf>
    <xf numFmtId="0" fontId="42" fillId="0" borderId="10" xfId="5" applyFont="1" applyBorder="1" applyAlignment="1">
      <alignment horizontal="center" vertical="center" textRotation="255"/>
    </xf>
    <xf numFmtId="0" fontId="44" fillId="0" borderId="2" xfId="5" applyFont="1" applyBorder="1" applyAlignment="1">
      <alignment horizontal="center" vertical="center"/>
    </xf>
    <xf numFmtId="0" fontId="1" fillId="0" borderId="49" xfId="5" applyBorder="1" applyAlignment="1">
      <alignment horizontal="center" vertical="center"/>
    </xf>
    <xf numFmtId="0" fontId="44" fillId="4" borderId="46" xfId="5" applyFont="1" applyFill="1" applyBorder="1" applyAlignment="1">
      <alignment horizontal="center" vertical="center"/>
    </xf>
    <xf numFmtId="0" fontId="1" fillId="0" borderId="25" xfId="5" applyBorder="1" applyAlignment="1">
      <alignment horizontal="center" vertical="center" shrinkToFit="1"/>
    </xf>
    <xf numFmtId="0" fontId="31" fillId="0" borderId="2" xfId="5" applyFont="1" applyBorder="1" applyAlignment="1">
      <alignment horizontal="center"/>
    </xf>
    <xf numFmtId="0" fontId="31" fillId="0" borderId="25" xfId="5" applyFont="1" applyBorder="1" applyAlignment="1">
      <alignment horizontal="center"/>
    </xf>
    <xf numFmtId="0" fontId="31" fillId="0" borderId="49" xfId="5" applyFont="1" applyBorder="1" applyAlignment="1">
      <alignment horizontal="center"/>
    </xf>
    <xf numFmtId="0" fontId="31" fillId="5" borderId="46" xfId="5" applyFont="1" applyFill="1" applyBorder="1" applyAlignment="1">
      <alignment horizontal="right"/>
    </xf>
    <xf numFmtId="0" fontId="44" fillId="0" borderId="5" xfId="5" applyFont="1" applyBorder="1" applyAlignment="1">
      <alignment horizontal="distributed" vertical="center" justifyLastLine="1"/>
    </xf>
    <xf numFmtId="0" fontId="44" fillId="0" borderId="26" xfId="5" applyFont="1" applyBorder="1" applyAlignment="1">
      <alignment horizontal="distributed" vertical="center" justifyLastLine="1"/>
    </xf>
    <xf numFmtId="0" fontId="44" fillId="0" borderId="13" xfId="5" applyFont="1" applyBorder="1" applyAlignment="1">
      <alignment horizontal="distributed" vertical="center" justifyLastLine="1"/>
    </xf>
    <xf numFmtId="0" fontId="31" fillId="6" borderId="5" xfId="5" applyFont="1" applyFill="1" applyBorder="1" applyAlignment="1">
      <alignment horizontal="right"/>
    </xf>
    <xf numFmtId="0" fontId="31" fillId="6" borderId="26" xfId="5" applyFont="1" applyFill="1" applyBorder="1" applyAlignment="1">
      <alignment horizontal="right"/>
    </xf>
    <xf numFmtId="0" fontId="44" fillId="0" borderId="6" xfId="5" applyFont="1" applyBorder="1" applyAlignment="1">
      <alignment horizontal="center" vertical="center" textRotation="255"/>
    </xf>
    <xf numFmtId="0" fontId="44" fillId="0" borderId="10" xfId="5" applyFont="1" applyBorder="1" applyAlignment="1">
      <alignment horizontal="center" vertical="center" textRotation="255"/>
    </xf>
    <xf numFmtId="0" fontId="44" fillId="0" borderId="3" xfId="5" applyFont="1" applyBorder="1" applyAlignment="1">
      <alignment horizontal="center" vertical="center" textRotation="255"/>
    </xf>
    <xf numFmtId="0" fontId="44" fillId="4" borderId="5" xfId="5" applyFont="1" applyFill="1" applyBorder="1" applyAlignment="1">
      <alignment horizontal="center" vertical="center"/>
    </xf>
    <xf numFmtId="0" fontId="44" fillId="4" borderId="43" xfId="5" applyFont="1" applyFill="1" applyBorder="1" applyAlignment="1">
      <alignment horizontal="center" vertical="center"/>
    </xf>
    <xf numFmtId="0" fontId="44" fillId="4" borderId="26" xfId="5" applyFont="1" applyFill="1" applyBorder="1" applyAlignment="1">
      <alignment horizontal="center" vertical="center"/>
    </xf>
    <xf numFmtId="0" fontId="44" fillId="4" borderId="5" xfId="5" applyFont="1" applyFill="1" applyBorder="1" applyAlignment="1">
      <alignment horizontal="center" vertical="center" shrinkToFit="1"/>
    </xf>
    <xf numFmtId="0" fontId="1" fillId="0" borderId="26" xfId="5" applyBorder="1" applyAlignment="1">
      <alignment horizontal="center" vertical="center" shrinkToFit="1"/>
    </xf>
    <xf numFmtId="0" fontId="31" fillId="0" borderId="2" xfId="5" applyFont="1" applyBorder="1" applyAlignment="1">
      <alignment horizontal="right" wrapText="1"/>
    </xf>
    <xf numFmtId="0" fontId="31" fillId="0" borderId="25" xfId="5" applyFont="1" applyBorder="1" applyAlignment="1">
      <alignment horizontal="right" wrapText="1"/>
    </xf>
    <xf numFmtId="0" fontId="44" fillId="0" borderId="25" xfId="5" applyFont="1" applyBorder="1">
      <alignment vertical="center"/>
    </xf>
    <xf numFmtId="0" fontId="44" fillId="0" borderId="24" xfId="5" applyFont="1" applyBorder="1">
      <alignment vertical="center"/>
    </xf>
    <xf numFmtId="0" fontId="30" fillId="0" borderId="2" xfId="5" applyFont="1" applyBorder="1" applyAlignment="1">
      <alignment horizontal="left" vertical="center"/>
    </xf>
    <xf numFmtId="0" fontId="30" fillId="0" borderId="25" xfId="5" applyFont="1" applyBorder="1" applyAlignment="1">
      <alignment horizontal="left" vertical="center"/>
    </xf>
    <xf numFmtId="0" fontId="30" fillId="0" borderId="24" xfId="5" applyFont="1" applyBorder="1" applyAlignment="1">
      <alignment horizontal="left" vertical="center"/>
    </xf>
    <xf numFmtId="0" fontId="44" fillId="0" borderId="4" xfId="5" applyFont="1" applyBorder="1" applyAlignment="1">
      <alignment horizontal="center" vertical="center" wrapText="1"/>
    </xf>
    <xf numFmtId="0" fontId="44" fillId="0" borderId="4" xfId="5" applyFont="1" applyBorder="1" applyAlignment="1">
      <alignment horizontal="center" vertical="center"/>
    </xf>
    <xf numFmtId="0" fontId="1" fillId="0" borderId="48" xfId="5" applyBorder="1" applyAlignment="1">
      <alignment horizontal="center" vertical="center"/>
    </xf>
    <xf numFmtId="0" fontId="1" fillId="0" borderId="89" xfId="5" applyBorder="1" applyAlignment="1">
      <alignment horizontal="center" vertical="center"/>
    </xf>
    <xf numFmtId="0" fontId="44" fillId="0" borderId="42" xfId="5" applyFont="1" applyBorder="1" applyAlignment="1">
      <alignment horizontal="center" vertical="center"/>
    </xf>
    <xf numFmtId="0" fontId="44" fillId="0" borderId="11" xfId="5" applyFont="1" applyBorder="1" applyAlignment="1">
      <alignment horizontal="center" vertical="center"/>
    </xf>
    <xf numFmtId="0" fontId="44" fillId="0" borderId="12" xfId="5" applyFont="1" applyBorder="1" applyAlignment="1">
      <alignment horizontal="center" vertical="center"/>
    </xf>
    <xf numFmtId="0" fontId="44" fillId="0" borderId="43" xfId="5" applyFont="1" applyBorder="1" applyAlignment="1">
      <alignment horizontal="center" vertical="center"/>
    </xf>
    <xf numFmtId="0" fontId="44" fillId="0" borderId="26" xfId="5" applyFont="1" applyBorder="1" applyAlignment="1">
      <alignment horizontal="center" vertical="center"/>
    </xf>
    <xf numFmtId="0" fontId="44" fillId="0" borderId="13" xfId="5" applyFont="1" applyBorder="1" applyAlignment="1">
      <alignment horizontal="center" vertical="center"/>
    </xf>
    <xf numFmtId="0" fontId="31" fillId="5" borderId="47" xfId="5" applyFont="1" applyFill="1" applyBorder="1" applyAlignment="1">
      <alignment horizontal="right"/>
    </xf>
    <xf numFmtId="0" fontId="31" fillId="0" borderId="24" xfId="5" applyFont="1" applyBorder="1" applyAlignment="1">
      <alignment horizontal="center"/>
    </xf>
    <xf numFmtId="0" fontId="44" fillId="0" borderId="10" xfId="5" applyFont="1" applyBorder="1" applyAlignment="1">
      <alignment horizontal="center" vertical="center" textRotation="255" shrinkToFit="1"/>
    </xf>
    <xf numFmtId="0" fontId="44" fillId="0" borderId="3" xfId="5" applyFont="1" applyBorder="1" applyAlignment="1">
      <alignment horizontal="center" vertical="center" textRotation="255" shrinkToFit="1"/>
    </xf>
    <xf numFmtId="0" fontId="44" fillId="0" borderId="9" xfId="5" applyFont="1" applyBorder="1" applyAlignment="1">
      <alignment horizontal="center" vertical="center"/>
    </xf>
    <xf numFmtId="0" fontId="42" fillId="0" borderId="0" xfId="5" applyFont="1">
      <alignment vertical="center"/>
    </xf>
    <xf numFmtId="0" fontId="42" fillId="0" borderId="22" xfId="5" applyFont="1" applyBorder="1">
      <alignment vertical="center"/>
    </xf>
    <xf numFmtId="0" fontId="42" fillId="0" borderId="5" xfId="5" applyFont="1" applyBorder="1">
      <alignment vertical="center"/>
    </xf>
    <xf numFmtId="0" fontId="42" fillId="0" borderId="26" xfId="5" applyFont="1" applyBorder="1">
      <alignment vertical="center"/>
    </xf>
    <xf numFmtId="0" fontId="42" fillId="0" borderId="13" xfId="5" applyFont="1" applyBorder="1">
      <alignment vertical="center"/>
    </xf>
    <xf numFmtId="0" fontId="44" fillId="0" borderId="5" xfId="5" applyFont="1" applyBorder="1" applyAlignment="1">
      <alignment horizontal="center" vertical="center"/>
    </xf>
    <xf numFmtId="0" fontId="46" fillId="0" borderId="0" xfId="5" applyFont="1" applyAlignment="1">
      <alignment horizontal="center" vertical="center" shrinkToFit="1"/>
    </xf>
    <xf numFmtId="0" fontId="46" fillId="0" borderId="22" xfId="5" applyFont="1" applyBorder="1" applyAlignment="1">
      <alignment horizontal="center" vertical="center" shrinkToFit="1"/>
    </xf>
    <xf numFmtId="0" fontId="46" fillId="0" borderId="26" xfId="5" applyFont="1" applyBorder="1" applyAlignment="1">
      <alignment horizontal="center" vertical="center" shrinkToFit="1"/>
    </xf>
    <xf numFmtId="0" fontId="46" fillId="0" borderId="13" xfId="5" applyFont="1" applyBorder="1" applyAlignment="1">
      <alignment horizontal="center" vertical="center" shrinkToFit="1"/>
    </xf>
    <xf numFmtId="0" fontId="43" fillId="0" borderId="9" xfId="5" applyFont="1" applyBorder="1" applyAlignment="1">
      <alignment horizontal="center" vertical="center" wrapText="1" shrinkToFit="1"/>
    </xf>
    <xf numFmtId="0" fontId="43" fillId="0" borderId="0" xfId="5" applyFont="1" applyAlignment="1">
      <alignment horizontal="center" vertical="center" wrapText="1" shrinkToFit="1"/>
    </xf>
    <xf numFmtId="0" fontId="43" fillId="0" borderId="22" xfId="5" applyFont="1" applyBorder="1" applyAlignment="1">
      <alignment horizontal="center" vertical="center" wrapText="1" shrinkToFit="1"/>
    </xf>
    <xf numFmtId="0" fontId="43" fillId="0" borderId="5" xfId="5" applyFont="1" applyBorder="1" applyAlignment="1">
      <alignment horizontal="center" vertical="center" wrapText="1" shrinkToFit="1"/>
    </xf>
    <xf numFmtId="0" fontId="43" fillId="0" borderId="26" xfId="5" applyFont="1" applyBorder="1" applyAlignment="1">
      <alignment horizontal="center" vertical="center" wrapText="1" shrinkToFit="1"/>
    </xf>
    <xf numFmtId="0" fontId="43" fillId="0" borderId="13" xfId="5" applyFont="1" applyBorder="1" applyAlignment="1">
      <alignment horizontal="center" vertical="center" wrapText="1" shrinkToFit="1"/>
    </xf>
    <xf numFmtId="0" fontId="44" fillId="0" borderId="9" xfId="5" applyFont="1" applyBorder="1" applyAlignment="1">
      <alignment horizontal="center" vertical="center" shrinkToFit="1"/>
    </xf>
    <xf numFmtId="0" fontId="44" fillId="0" borderId="0" xfId="5" applyFont="1" applyAlignment="1">
      <alignment horizontal="center" vertical="center" shrinkToFit="1"/>
    </xf>
    <xf numFmtId="0" fontId="44" fillId="0" borderId="22" xfId="5" applyFont="1" applyBorder="1" applyAlignment="1">
      <alignment horizontal="center" vertical="center" shrinkToFit="1"/>
    </xf>
    <xf numFmtId="0" fontId="44" fillId="0" borderId="5" xfId="5" applyFont="1" applyBorder="1" applyAlignment="1">
      <alignment horizontal="center" vertical="center" shrinkToFit="1"/>
    </xf>
    <xf numFmtId="0" fontId="44" fillId="0" borderId="26" xfId="5" applyFont="1" applyBorder="1" applyAlignment="1">
      <alignment horizontal="center" vertical="center" shrinkToFit="1"/>
    </xf>
    <xf numFmtId="0" fontId="44" fillId="0" borderId="13" xfId="5" applyFont="1" applyBorder="1" applyAlignment="1">
      <alignment horizontal="center" vertical="center" shrinkToFit="1"/>
    </xf>
    <xf numFmtId="0" fontId="31" fillId="5" borderId="92" xfId="5" applyFont="1" applyFill="1" applyBorder="1" applyAlignment="1">
      <alignment horizontal="right" shrinkToFit="1"/>
    </xf>
    <xf numFmtId="0" fontId="31" fillId="5" borderId="47" xfId="5" applyFont="1" applyFill="1" applyBorder="1" applyAlignment="1">
      <alignment horizontal="right" shrinkToFit="1"/>
    </xf>
    <xf numFmtId="0" fontId="31" fillId="5" borderId="50" xfId="5" applyFont="1" applyFill="1" applyBorder="1" applyAlignment="1">
      <alignment horizontal="right"/>
    </xf>
    <xf numFmtId="0" fontId="31" fillId="5" borderId="103" xfId="5" applyFont="1" applyFill="1" applyBorder="1" applyAlignment="1">
      <alignment horizontal="right" shrinkToFit="1"/>
    </xf>
    <xf numFmtId="0" fontId="31" fillId="5" borderId="103" xfId="5" applyFont="1" applyFill="1" applyBorder="1" applyAlignment="1">
      <alignment horizontal="right"/>
    </xf>
    <xf numFmtId="0" fontId="31" fillId="0" borderId="47" xfId="5" applyFont="1" applyBorder="1" applyAlignment="1">
      <alignment horizontal="center"/>
    </xf>
    <xf numFmtId="0" fontId="31" fillId="0" borderId="50" xfId="5" applyFont="1" applyBorder="1" applyAlignment="1">
      <alignment horizontal="center"/>
    </xf>
    <xf numFmtId="0" fontId="44" fillId="0" borderId="2" xfId="5" applyFont="1" applyBorder="1" applyAlignment="1">
      <alignment vertical="center" shrinkToFit="1"/>
    </xf>
    <xf numFmtId="0" fontId="44" fillId="0" borderId="25" xfId="5" applyFont="1" applyBorder="1" applyAlignment="1">
      <alignment vertical="center" shrinkToFit="1"/>
    </xf>
    <xf numFmtId="0" fontId="44" fillId="0" borderId="24" xfId="5" applyFont="1" applyBorder="1" applyAlignment="1">
      <alignment vertical="center" shrinkToFit="1"/>
    </xf>
    <xf numFmtId="0" fontId="31" fillId="0" borderId="47" xfId="5" applyFont="1" applyBorder="1" applyAlignment="1">
      <alignment horizontal="right"/>
    </xf>
    <xf numFmtId="0" fontId="31" fillId="4" borderId="10" xfId="5" applyFont="1" applyFill="1" applyBorder="1" applyAlignment="1">
      <alignment horizontal="right" vertical="center"/>
    </xf>
    <xf numFmtId="0" fontId="21" fillId="0" borderId="10" xfId="5" applyFont="1" applyBorder="1">
      <alignment vertical="center"/>
    </xf>
    <xf numFmtId="0" fontId="21" fillId="0" borderId="3" xfId="5" applyFont="1" applyBorder="1">
      <alignment vertical="center"/>
    </xf>
    <xf numFmtId="0" fontId="31" fillId="0" borderId="47" xfId="5" applyFont="1" applyBorder="1" applyAlignment="1">
      <alignment horizontal="right" shrinkToFit="1"/>
    </xf>
    <xf numFmtId="0" fontId="30" fillId="0" borderId="2" xfId="5" applyFont="1" applyBorder="1">
      <alignment vertical="center"/>
    </xf>
    <xf numFmtId="0" fontId="30" fillId="0" borderId="25" xfId="5" applyFont="1" applyBorder="1">
      <alignment vertical="center"/>
    </xf>
    <xf numFmtId="0" fontId="30" fillId="0" borderId="24" xfId="5" applyFont="1" applyBorder="1">
      <alignment vertical="center"/>
    </xf>
    <xf numFmtId="0" fontId="56" fillId="0" borderId="4" xfId="5" applyFont="1" applyBorder="1" applyAlignment="1">
      <alignment horizontal="center" vertical="center" wrapText="1"/>
    </xf>
    <xf numFmtId="0" fontId="1" fillId="0" borderId="11" xfId="5" applyBorder="1" applyAlignment="1">
      <alignment horizontal="center" vertical="center" wrapText="1"/>
    </xf>
    <xf numFmtId="0" fontId="1" fillId="0" borderId="12" xfId="5" applyBorder="1" applyAlignment="1">
      <alignment horizontal="center" vertical="center" wrapText="1"/>
    </xf>
    <xf numFmtId="0" fontId="1" fillId="0" borderId="9" xfId="5" applyBorder="1" applyAlignment="1">
      <alignment horizontal="center" vertical="center" wrapText="1"/>
    </xf>
    <xf numFmtId="0" fontId="1" fillId="0" borderId="0" xfId="5" applyAlignment="1">
      <alignment horizontal="center" vertical="center" wrapText="1"/>
    </xf>
    <xf numFmtId="0" fontId="1" fillId="0" borderId="22" xfId="5" applyBorder="1" applyAlignment="1">
      <alignment horizontal="center" vertical="center" wrapText="1"/>
    </xf>
    <xf numFmtId="0" fontId="1" fillId="0" borderId="5" xfId="5" applyBorder="1" applyAlignment="1">
      <alignment horizontal="center" vertical="center" wrapText="1"/>
    </xf>
    <xf numFmtId="0" fontId="1" fillId="0" borderId="26" xfId="5" applyBorder="1" applyAlignment="1">
      <alignment horizontal="center" vertical="center" wrapText="1"/>
    </xf>
    <xf numFmtId="0" fontId="1" fillId="0" borderId="13" xfId="5" applyBorder="1" applyAlignment="1">
      <alignment horizontal="center" vertical="center" wrapText="1"/>
    </xf>
    <xf numFmtId="0" fontId="46" fillId="4" borderId="81" xfId="5" applyFont="1" applyFill="1" applyBorder="1" applyAlignment="1">
      <alignment horizontal="center" vertical="center" wrapText="1" shrinkToFit="1"/>
    </xf>
    <xf numFmtId="0" fontId="46" fillId="4" borderId="82" xfId="5" applyFont="1" applyFill="1" applyBorder="1" applyAlignment="1">
      <alignment horizontal="center" vertical="center" wrapText="1" shrinkToFit="1"/>
    </xf>
    <xf numFmtId="0" fontId="46" fillId="4" borderId="83" xfId="5" applyFont="1" applyFill="1" applyBorder="1" applyAlignment="1">
      <alignment horizontal="center" vertical="center" wrapText="1" shrinkToFit="1"/>
    </xf>
    <xf numFmtId="0" fontId="46" fillId="4" borderId="87" xfId="5" applyFont="1" applyFill="1" applyBorder="1" applyAlignment="1">
      <alignment horizontal="center" vertical="center" wrapText="1" shrinkToFit="1"/>
    </xf>
    <xf numFmtId="0" fontId="46" fillId="4" borderId="26" xfId="5" applyFont="1" applyFill="1" applyBorder="1" applyAlignment="1">
      <alignment horizontal="center" vertical="center" wrapText="1" shrinkToFit="1"/>
    </xf>
    <xf numFmtId="0" fontId="46" fillId="4" borderId="29" xfId="5" applyFont="1" applyFill="1" applyBorder="1" applyAlignment="1">
      <alignment horizontal="center" vertical="center" wrapText="1" shrinkToFit="1"/>
    </xf>
    <xf numFmtId="0" fontId="47" fillId="4" borderId="81" xfId="5" applyFont="1" applyFill="1" applyBorder="1" applyAlignment="1">
      <alignment horizontal="center" vertical="center" wrapText="1" shrinkToFit="1"/>
    </xf>
    <xf numFmtId="0" fontId="47" fillId="4" borderId="82" xfId="5" applyFont="1" applyFill="1" applyBorder="1" applyAlignment="1">
      <alignment horizontal="center" vertical="center" wrapText="1" shrinkToFit="1"/>
    </xf>
    <xf numFmtId="0" fontId="47" fillId="4" borderId="87" xfId="5" applyFont="1" applyFill="1" applyBorder="1" applyAlignment="1">
      <alignment horizontal="center" vertical="center" wrapText="1" shrinkToFit="1"/>
    </xf>
    <xf numFmtId="0" fontId="47" fillId="4" borderId="26" xfId="5" applyFont="1" applyFill="1" applyBorder="1" applyAlignment="1">
      <alignment horizontal="center" vertical="center" wrapText="1" shrinkToFit="1"/>
    </xf>
    <xf numFmtId="0" fontId="46" fillId="4" borderId="101" xfId="5" applyFont="1" applyFill="1" applyBorder="1" applyAlignment="1">
      <alignment horizontal="center" vertical="center" wrapText="1" shrinkToFit="1"/>
    </xf>
    <xf numFmtId="0" fontId="46" fillId="4" borderId="102" xfId="5" applyFont="1" applyFill="1" applyBorder="1" applyAlignment="1">
      <alignment horizontal="center" vertical="center" wrapText="1" shrinkToFit="1"/>
    </xf>
    <xf numFmtId="0" fontId="47" fillId="4" borderId="101" xfId="5" applyFont="1" applyFill="1" applyBorder="1" applyAlignment="1">
      <alignment horizontal="center" vertical="center" wrapText="1" shrinkToFit="1"/>
    </xf>
    <xf numFmtId="0" fontId="47" fillId="4" borderId="102" xfId="5" applyFont="1" applyFill="1" applyBorder="1" applyAlignment="1">
      <alignment horizontal="center" vertical="center" wrapText="1" shrinkToFit="1"/>
    </xf>
    <xf numFmtId="0" fontId="46" fillId="4" borderId="44" xfId="5" applyFont="1" applyFill="1" applyBorder="1" applyAlignment="1">
      <alignment horizontal="center" vertical="center" wrapText="1" shrinkToFit="1"/>
    </xf>
    <xf numFmtId="0" fontId="46" fillId="4" borderId="45" xfId="5" applyFont="1" applyFill="1" applyBorder="1" applyAlignment="1">
      <alignment horizontal="center" vertical="center" wrapText="1" shrinkToFit="1"/>
    </xf>
    <xf numFmtId="0" fontId="46" fillId="4" borderId="88" xfId="5" applyFont="1" applyFill="1" applyBorder="1" applyAlignment="1">
      <alignment horizontal="center" vertical="center" wrapText="1" shrinkToFit="1"/>
    </xf>
    <xf numFmtId="0" fontId="43" fillId="0" borderId="87" xfId="5" applyFont="1" applyBorder="1" applyAlignment="1">
      <alignment horizontal="center" vertical="center" wrapText="1"/>
    </xf>
    <xf numFmtId="0" fontId="6" fillId="0" borderId="26" xfId="5" applyFont="1" applyBorder="1" applyAlignment="1">
      <alignment horizontal="center" vertical="center" wrapText="1"/>
    </xf>
    <xf numFmtId="0" fontId="6" fillId="0" borderId="89" xfId="5" applyFont="1" applyBorder="1" applyAlignment="1">
      <alignment horizontal="center" vertical="center" wrapText="1"/>
    </xf>
    <xf numFmtId="0" fontId="1" fillId="0" borderId="45" xfId="5" applyBorder="1" applyAlignment="1">
      <alignment horizontal="center" vertical="center" shrinkToFit="1"/>
    </xf>
    <xf numFmtId="0" fontId="43" fillId="0" borderId="44" xfId="5" applyFont="1" applyBorder="1" applyAlignment="1">
      <alignment horizontal="center" vertical="center" wrapText="1"/>
    </xf>
    <xf numFmtId="0" fontId="6" fillId="0" borderId="45" xfId="5" applyFont="1" applyBorder="1" applyAlignment="1">
      <alignment horizontal="center" vertical="center" wrapText="1"/>
    </xf>
    <xf numFmtId="0" fontId="6" fillId="0" borderId="90" xfId="5" applyFont="1" applyBorder="1" applyAlignment="1">
      <alignment horizontal="center" vertical="center" wrapText="1"/>
    </xf>
    <xf numFmtId="0" fontId="43" fillId="4" borderId="9" xfId="5" applyFont="1" applyFill="1" applyBorder="1" applyAlignment="1">
      <alignment horizontal="center" vertical="center" wrapText="1"/>
    </xf>
    <xf numFmtId="0" fontId="1" fillId="0" borderId="22" xfId="5" applyBorder="1" applyAlignment="1">
      <alignment horizontal="center" vertical="center"/>
    </xf>
    <xf numFmtId="0" fontId="45" fillId="0" borderId="10" xfId="5" applyFont="1" applyBorder="1" applyAlignment="1">
      <alignment horizontal="center" vertical="center" wrapText="1"/>
    </xf>
    <xf numFmtId="0" fontId="45" fillId="0" borderId="3" xfId="5" applyFont="1" applyBorder="1" applyAlignment="1">
      <alignment horizontal="center" vertical="center" wrapText="1"/>
    </xf>
    <xf numFmtId="0" fontId="44" fillId="3" borderId="0" xfId="5" applyFont="1" applyFill="1" applyAlignment="1">
      <alignment horizontal="center" vertical="center"/>
    </xf>
    <xf numFmtId="0" fontId="1" fillId="0" borderId="0" xfId="5" applyAlignment="1">
      <alignment horizontal="center" vertical="center"/>
    </xf>
    <xf numFmtId="0" fontId="46" fillId="4" borderId="4" xfId="5" applyFont="1" applyFill="1" applyBorder="1" applyAlignment="1">
      <alignment horizontal="center" vertical="center"/>
    </xf>
    <xf numFmtId="0" fontId="46" fillId="4" borderId="11" xfId="5" applyFont="1" applyFill="1" applyBorder="1" applyAlignment="1">
      <alignment horizontal="center" vertical="center"/>
    </xf>
    <xf numFmtId="0" fontId="46" fillId="4" borderId="12" xfId="5" applyFont="1" applyFill="1" applyBorder="1" applyAlignment="1">
      <alignment horizontal="center" vertical="center"/>
    </xf>
    <xf numFmtId="0" fontId="46" fillId="4" borderId="9" xfId="5" applyFont="1" applyFill="1" applyBorder="1" applyAlignment="1">
      <alignment horizontal="center" vertical="center"/>
    </xf>
    <xf numFmtId="0" fontId="46" fillId="4" borderId="0" xfId="5" applyFont="1" applyFill="1" applyAlignment="1">
      <alignment horizontal="center" vertical="center"/>
    </xf>
    <xf numFmtId="0" fontId="46" fillId="4" borderId="22" xfId="5" applyFont="1" applyFill="1" applyBorder="1" applyAlignment="1">
      <alignment horizontal="center" vertical="center"/>
    </xf>
    <xf numFmtId="0" fontId="46" fillId="4" borderId="4" xfId="5" applyFont="1" applyFill="1" applyBorder="1" applyAlignment="1">
      <alignment horizontal="center" vertical="center" wrapText="1" shrinkToFit="1"/>
    </xf>
    <xf numFmtId="0" fontId="46" fillId="4" borderId="11" xfId="5" applyFont="1" applyFill="1" applyBorder="1" applyAlignment="1">
      <alignment horizontal="center" vertical="center" wrapText="1" shrinkToFit="1"/>
    </xf>
    <xf numFmtId="0" fontId="46" fillId="4" borderId="9" xfId="5" applyFont="1" applyFill="1" applyBorder="1" applyAlignment="1">
      <alignment horizontal="center" vertical="center" wrapText="1" shrinkToFit="1"/>
    </xf>
    <xf numFmtId="0" fontId="46" fillId="4" borderId="0" xfId="5" applyFont="1" applyFill="1" applyAlignment="1">
      <alignment horizontal="center" vertical="center" wrapText="1" shrinkToFit="1"/>
    </xf>
    <xf numFmtId="0" fontId="46" fillId="4" borderId="5" xfId="5" applyFont="1" applyFill="1" applyBorder="1" applyAlignment="1">
      <alignment horizontal="center" vertical="center" wrapText="1" shrinkToFit="1"/>
    </xf>
    <xf numFmtId="0" fontId="46" fillId="4" borderId="42" xfId="5" applyFont="1" applyFill="1" applyBorder="1" applyAlignment="1">
      <alignment horizontal="center" vertical="center" wrapText="1" shrinkToFit="1"/>
    </xf>
    <xf numFmtId="0" fontId="46" fillId="4" borderId="86" xfId="5" applyFont="1" applyFill="1" applyBorder="1" applyAlignment="1">
      <alignment horizontal="center" vertical="center" wrapText="1" shrinkToFit="1"/>
    </xf>
    <xf numFmtId="0" fontId="46" fillId="4" borderId="43" xfId="5" applyFont="1" applyFill="1" applyBorder="1" applyAlignment="1">
      <alignment horizontal="center" vertical="center" wrapText="1" shrinkToFit="1"/>
    </xf>
    <xf numFmtId="0" fontId="30" fillId="0" borderId="5" xfId="5" applyFont="1" applyBorder="1" applyAlignment="1">
      <alignment horizontal="center" vertical="top" shrinkToFit="1"/>
    </xf>
    <xf numFmtId="0" fontId="30" fillId="0" borderId="26" xfId="5" applyFont="1" applyBorder="1" applyAlignment="1">
      <alignment horizontal="center" vertical="top" shrinkToFit="1"/>
    </xf>
    <xf numFmtId="181" fontId="31" fillId="0" borderId="5" xfId="5" applyNumberFormat="1" applyFont="1" applyBorder="1" applyAlignment="1">
      <alignment vertical="top" shrinkToFit="1"/>
    </xf>
    <xf numFmtId="181" fontId="31" fillId="0" borderId="26" xfId="5" applyNumberFormat="1" applyFont="1" applyBorder="1" applyAlignment="1">
      <alignment vertical="top" shrinkToFit="1"/>
    </xf>
    <xf numFmtId="0" fontId="44" fillId="0" borderId="2" xfId="5" applyFont="1" applyBorder="1" applyAlignment="1">
      <alignment horizontal="left" vertical="center" shrinkToFit="1"/>
    </xf>
    <xf numFmtId="0" fontId="42" fillId="0" borderId="25" xfId="5" applyFont="1" applyBorder="1" applyAlignment="1">
      <alignment horizontal="left" vertical="center" shrinkToFit="1"/>
    </xf>
    <xf numFmtId="0" fontId="1" fillId="0" borderId="25" xfId="5" applyBorder="1" applyAlignment="1">
      <alignment horizontal="left" vertical="center" shrinkToFit="1"/>
    </xf>
    <xf numFmtId="0" fontId="1" fillId="0" borderId="24" xfId="5" applyBorder="1" applyAlignment="1">
      <alignment horizontal="left" vertical="center" shrinkToFit="1"/>
    </xf>
    <xf numFmtId="0" fontId="44" fillId="0" borderId="2" xfId="5" applyFont="1" applyBorder="1" applyAlignment="1">
      <alignment horizontal="left" vertical="center"/>
    </xf>
    <xf numFmtId="0" fontId="44" fillId="0" borderId="25" xfId="5" applyFont="1" applyBorder="1" applyAlignment="1">
      <alignment horizontal="left" vertical="center"/>
    </xf>
    <xf numFmtId="0" fontId="44" fillId="0" borderId="24" xfId="5" applyFont="1" applyBorder="1" applyAlignment="1">
      <alignment horizontal="left" vertical="center"/>
    </xf>
    <xf numFmtId="0" fontId="1" fillId="3" borderId="2" xfId="5" applyFill="1" applyBorder="1" applyAlignment="1">
      <alignment horizontal="center" vertical="center"/>
    </xf>
    <xf numFmtId="0" fontId="1" fillId="3" borderId="25" xfId="5" applyFill="1" applyBorder="1" applyAlignment="1">
      <alignment horizontal="center" vertical="center"/>
    </xf>
    <xf numFmtId="0" fontId="1" fillId="3" borderId="24" xfId="5" applyFill="1" applyBorder="1" applyAlignment="1">
      <alignment horizontal="center" vertical="center"/>
    </xf>
    <xf numFmtId="0" fontId="45" fillId="0" borderId="6" xfId="5" applyFont="1" applyBorder="1" applyAlignment="1">
      <alignment horizontal="center" vertical="center" textRotation="255"/>
    </xf>
    <xf numFmtId="0" fontId="45" fillId="0" borderId="10" xfId="5" applyFont="1" applyBorder="1" applyAlignment="1">
      <alignment horizontal="center" vertical="center" textRotation="255"/>
    </xf>
    <xf numFmtId="0" fontId="45" fillId="0" borderId="3" xfId="5" applyFont="1" applyBorder="1" applyAlignment="1">
      <alignment horizontal="center" vertical="center" textRotation="255"/>
    </xf>
    <xf numFmtId="0" fontId="44" fillId="3" borderId="22" xfId="5" applyFont="1" applyFill="1" applyBorder="1" applyAlignment="1">
      <alignment horizontal="center" vertical="center" textRotation="255" shrinkToFit="1"/>
    </xf>
    <xf numFmtId="0" fontId="44" fillId="4" borderId="0" xfId="5" applyFont="1" applyFill="1" applyAlignment="1">
      <alignment horizontal="center" vertical="center" wrapText="1"/>
    </xf>
    <xf numFmtId="0" fontId="42" fillId="4" borderId="0" xfId="5" applyFont="1" applyFill="1">
      <alignment vertical="center"/>
    </xf>
    <xf numFmtId="0" fontId="42" fillId="4" borderId="22" xfId="5" applyFont="1" applyFill="1" applyBorder="1">
      <alignment vertical="center"/>
    </xf>
    <xf numFmtId="0" fontId="42" fillId="4" borderId="26" xfId="5" applyFont="1" applyFill="1" applyBorder="1">
      <alignment vertical="center"/>
    </xf>
    <xf numFmtId="0" fontId="42" fillId="4" borderId="13" xfId="5" applyFont="1" applyFill="1" applyBorder="1">
      <alignment vertical="center"/>
    </xf>
    <xf numFmtId="0" fontId="46" fillId="4" borderId="5" xfId="5" applyFont="1" applyFill="1" applyBorder="1" applyAlignment="1">
      <alignment horizontal="center" vertical="center"/>
    </xf>
    <xf numFmtId="0" fontId="56" fillId="0" borderId="9" xfId="5" applyFont="1" applyBorder="1" applyAlignment="1">
      <alignment horizontal="center" vertical="center" wrapText="1"/>
    </xf>
    <xf numFmtId="0" fontId="1" fillId="0" borderId="25" xfId="5" applyBorder="1">
      <alignment vertical="center"/>
    </xf>
    <xf numFmtId="0" fontId="1" fillId="0" borderId="24" xfId="5" applyBorder="1">
      <alignment vertical="center"/>
    </xf>
    <xf numFmtId="0" fontId="30" fillId="0" borderId="4" xfId="5" applyFont="1" applyBorder="1" applyAlignment="1">
      <alignment horizontal="left" vertical="top" shrinkToFit="1"/>
    </xf>
    <xf numFmtId="0" fontId="30" fillId="0" borderId="11" xfId="5" applyFont="1" applyBorder="1" applyAlignment="1">
      <alignment horizontal="left" vertical="top" shrinkToFit="1"/>
    </xf>
    <xf numFmtId="181" fontId="21" fillId="0" borderId="4" xfId="5" applyNumberFormat="1" applyFont="1" applyBorder="1">
      <alignment vertical="center"/>
    </xf>
    <xf numFmtId="181" fontId="21" fillId="0" borderId="11" xfId="5" applyNumberFormat="1" applyFont="1" applyBorder="1">
      <alignment vertical="center"/>
    </xf>
    <xf numFmtId="181" fontId="21" fillId="0" borderId="9" xfId="5" applyNumberFormat="1" applyFont="1" applyBorder="1">
      <alignment vertical="center"/>
    </xf>
    <xf numFmtId="181" fontId="21" fillId="0" borderId="0" xfId="5" applyNumberFormat="1" applyFont="1">
      <alignment vertical="center"/>
    </xf>
    <xf numFmtId="0" fontId="30" fillId="0" borderId="9" xfId="5" applyFont="1" applyBorder="1" applyAlignment="1">
      <alignment horizontal="left" vertical="top" shrinkToFit="1"/>
    </xf>
    <xf numFmtId="0" fontId="30" fillId="0" borderId="0" xfId="5" applyFont="1" applyAlignment="1">
      <alignment horizontal="left" vertical="top" shrinkToFit="1"/>
    </xf>
    <xf numFmtId="181" fontId="31" fillId="0" borderId="9" xfId="5" applyNumberFormat="1" applyFont="1" applyBorder="1" applyAlignment="1">
      <alignment vertical="top" shrinkToFit="1"/>
    </xf>
    <xf numFmtId="181" fontId="31" fillId="0" borderId="0" xfId="5" applyNumberFormat="1" applyFont="1" applyAlignment="1">
      <alignment vertical="top" shrinkToFit="1"/>
    </xf>
    <xf numFmtId="0" fontId="42" fillId="0" borderId="3" xfId="5" applyFont="1" applyBorder="1" applyAlignment="1">
      <alignment horizontal="center" vertical="center" textRotation="255" shrinkToFit="1"/>
    </xf>
    <xf numFmtId="0" fontId="44" fillId="0" borderId="25" xfId="5" applyFont="1" applyBorder="1" applyAlignment="1">
      <alignment horizontal="center" vertical="center"/>
    </xf>
    <xf numFmtId="0" fontId="42" fillId="0" borderId="25" xfId="5" applyFont="1" applyBorder="1" applyAlignment="1">
      <alignment horizontal="center" vertical="center"/>
    </xf>
    <xf numFmtId="0" fontId="42" fillId="0" borderId="24" xfId="5" applyFont="1" applyBorder="1" applyAlignment="1">
      <alignment horizontal="center" vertical="center"/>
    </xf>
    <xf numFmtId="0" fontId="42" fillId="0" borderId="25" xfId="5" applyFont="1" applyBorder="1">
      <alignment vertical="center"/>
    </xf>
    <xf numFmtId="0" fontId="44" fillId="4" borderId="1" xfId="5" applyFont="1" applyFill="1" applyBorder="1" applyAlignment="1">
      <alignment horizontal="distributed" vertical="center" indent="1"/>
    </xf>
    <xf numFmtId="0" fontId="31" fillId="0" borderId="1" xfId="5" applyFont="1" applyBorder="1" applyAlignment="1">
      <alignment horizontal="left" vertical="center" indent="1"/>
    </xf>
    <xf numFmtId="0" fontId="31" fillId="3" borderId="1" xfId="5" applyFont="1" applyFill="1" applyBorder="1" applyAlignment="1">
      <alignment horizontal="center" vertical="center"/>
    </xf>
    <xf numFmtId="0" fontId="44" fillId="0" borderId="10" xfId="5" applyFont="1" applyBorder="1" applyAlignment="1">
      <alignment vertical="center" textRotation="255"/>
    </xf>
    <xf numFmtId="0" fontId="44" fillId="0" borderId="3" xfId="5" applyFont="1" applyBorder="1" applyAlignment="1">
      <alignment vertical="center" textRotation="255"/>
    </xf>
    <xf numFmtId="0" fontId="72" fillId="3" borderId="0" xfId="5" applyFont="1" applyFill="1" applyAlignment="1">
      <alignment horizontal="center" vertical="center"/>
    </xf>
    <xf numFmtId="0" fontId="68" fillId="3" borderId="0" xfId="5" applyFont="1" applyFill="1" applyAlignment="1">
      <alignment horizontal="center" vertical="center"/>
    </xf>
    <xf numFmtId="0" fontId="21" fillId="0" borderId="0" xfId="5" applyFont="1" applyAlignment="1">
      <alignment horizontal="center" vertical="center"/>
    </xf>
    <xf numFmtId="0" fontId="44" fillId="3" borderId="2" xfId="5" applyFont="1" applyFill="1" applyBorder="1" applyAlignment="1">
      <alignment horizontal="distributed" vertical="center" indent="1"/>
    </xf>
    <xf numFmtId="0" fontId="42" fillId="3" borderId="25" xfId="5" applyFont="1" applyFill="1" applyBorder="1" applyAlignment="1">
      <alignment horizontal="distributed" vertical="center" indent="1"/>
    </xf>
    <xf numFmtId="0" fontId="42" fillId="3" borderId="24" xfId="5" applyFont="1" applyFill="1" applyBorder="1" applyAlignment="1">
      <alignment horizontal="distributed" vertical="center" indent="1"/>
    </xf>
    <xf numFmtId="0" fontId="44" fillId="3" borderId="25" xfId="5" applyFont="1" applyFill="1" applyBorder="1" applyAlignment="1">
      <alignment horizontal="distributed" vertical="center" indent="6"/>
    </xf>
    <xf numFmtId="0" fontId="42" fillId="3" borderId="25" xfId="5" applyFont="1" applyFill="1" applyBorder="1" applyAlignment="1">
      <alignment horizontal="distributed" vertical="center" indent="6"/>
    </xf>
    <xf numFmtId="0" fontId="42" fillId="3" borderId="24" xfId="5" applyFont="1" applyFill="1" applyBorder="1" applyAlignment="1">
      <alignment horizontal="distributed" vertical="center" indent="6"/>
    </xf>
    <xf numFmtId="0" fontId="44" fillId="3" borderId="1" xfId="5" applyFont="1" applyFill="1" applyBorder="1" applyAlignment="1">
      <alignment horizontal="distributed" vertical="center" indent="10"/>
    </xf>
    <xf numFmtId="0" fontId="44" fillId="4" borderId="3" xfId="5" applyFont="1" applyFill="1" applyBorder="1" applyAlignment="1">
      <alignment horizontal="distributed" vertical="center" indent="1"/>
    </xf>
    <xf numFmtId="0" fontId="31" fillId="0" borderId="5" xfId="5" applyFont="1" applyBorder="1">
      <alignment vertical="center"/>
    </xf>
    <xf numFmtId="0" fontId="21" fillId="0" borderId="26" xfId="5" applyFont="1" applyBorder="1">
      <alignment vertical="center"/>
    </xf>
    <xf numFmtId="0" fontId="21" fillId="0" borderId="13" xfId="5" applyFont="1" applyBorder="1">
      <alignment vertical="center"/>
    </xf>
    <xf numFmtId="0" fontId="21" fillId="0" borderId="1" xfId="5" applyFont="1" applyBorder="1" applyAlignment="1">
      <alignment horizontal="center" vertical="center"/>
    </xf>
    <xf numFmtId="0" fontId="42" fillId="0" borderId="9" xfId="5" applyFont="1" applyBorder="1" applyAlignment="1">
      <alignment horizontal="center" vertical="center"/>
    </xf>
    <xf numFmtId="0" fontId="42" fillId="0" borderId="56" xfId="5" applyFont="1" applyBorder="1" applyAlignment="1">
      <alignment horizontal="center" vertical="center"/>
    </xf>
    <xf numFmtId="0" fontId="42" fillId="0" borderId="67" xfId="5" applyFont="1" applyBorder="1" applyAlignment="1">
      <alignment horizontal="center" vertical="center"/>
    </xf>
    <xf numFmtId="0" fontId="42" fillId="0" borderId="68" xfId="5" applyFont="1" applyBorder="1" applyAlignment="1">
      <alignment horizontal="center" vertical="center"/>
    </xf>
    <xf numFmtId="0" fontId="42" fillId="0" borderId="69" xfId="5" applyFont="1" applyBorder="1" applyAlignment="1">
      <alignment horizontal="center" vertical="center"/>
    </xf>
    <xf numFmtId="0" fontId="42" fillId="0" borderId="70" xfId="5" applyFont="1" applyBorder="1" applyAlignment="1">
      <alignment horizontal="center" vertical="center"/>
    </xf>
    <xf numFmtId="0" fontId="42" fillId="0" borderId="57" xfId="5" applyFont="1" applyBorder="1" applyAlignment="1">
      <alignment horizontal="center" vertical="center"/>
    </xf>
    <xf numFmtId="0" fontId="42" fillId="0" borderId="22" xfId="5" applyFont="1" applyBorder="1" applyAlignment="1">
      <alignment horizontal="center" vertical="center"/>
    </xf>
    <xf numFmtId="0" fontId="42" fillId="0" borderId="61" xfId="5" applyFont="1" applyBorder="1" applyAlignment="1">
      <alignment horizontal="center" vertical="center"/>
    </xf>
    <xf numFmtId="0" fontId="42" fillId="0" borderId="55" xfId="5" applyFont="1" applyBorder="1" applyAlignment="1">
      <alignment horizontal="center" vertical="center"/>
    </xf>
    <xf numFmtId="176" fontId="5" fillId="0" borderId="0" xfId="5" applyNumberFormat="1" applyFont="1">
      <alignment vertical="center"/>
    </xf>
    <xf numFmtId="0" fontId="5" fillId="0" borderId="0" xfId="5" applyFont="1">
      <alignment vertical="center"/>
    </xf>
    <xf numFmtId="0" fontId="42" fillId="0" borderId="5" xfId="5" applyFont="1" applyBorder="1" applyAlignment="1">
      <alignment horizontal="center" vertical="center"/>
    </xf>
    <xf numFmtId="0" fontId="42" fillId="0" borderId="58" xfId="5" applyFont="1" applyBorder="1" applyAlignment="1">
      <alignment horizontal="center" vertical="center"/>
    </xf>
    <xf numFmtId="0" fontId="53" fillId="0" borderId="59" xfId="5" applyFont="1" applyBorder="1" applyAlignment="1">
      <alignment horizontal="center" vertical="center" wrapText="1"/>
    </xf>
    <xf numFmtId="0" fontId="53" fillId="0" borderId="12" xfId="5" applyFont="1" applyBorder="1" applyAlignment="1">
      <alignment horizontal="center" vertical="center"/>
    </xf>
    <xf numFmtId="0" fontId="53" fillId="0" borderId="57" xfId="5" applyFont="1" applyBorder="1" applyAlignment="1">
      <alignment horizontal="center" vertical="center"/>
    </xf>
    <xf numFmtId="0" fontId="53" fillId="0" borderId="22" xfId="5" applyFont="1" applyBorder="1" applyAlignment="1">
      <alignment horizontal="center" vertical="center"/>
    </xf>
    <xf numFmtId="0" fontId="53" fillId="0" borderId="64" xfId="5" applyFont="1" applyBorder="1" applyAlignment="1">
      <alignment horizontal="center" vertical="center"/>
    </xf>
    <xf numFmtId="0" fontId="53" fillId="0" borderId="65" xfId="5" applyFont="1" applyBorder="1" applyAlignment="1">
      <alignment horizontal="center" vertical="center"/>
    </xf>
    <xf numFmtId="0" fontId="42" fillId="0" borderId="4" xfId="5" applyFont="1" applyBorder="1" applyAlignment="1">
      <alignment horizontal="center" vertical="center"/>
    </xf>
    <xf numFmtId="0" fontId="42" fillId="0" borderId="54" xfId="5" applyFont="1" applyBorder="1" applyAlignment="1">
      <alignment horizontal="center" vertical="center"/>
    </xf>
    <xf numFmtId="9" fontId="21" fillId="5" borderId="94" xfId="5" applyNumberFormat="1" applyFont="1" applyFill="1" applyBorder="1" applyAlignment="1">
      <alignment horizontal="center" vertical="center"/>
    </xf>
    <xf numFmtId="9" fontId="21" fillId="5" borderId="56" xfId="5" applyNumberFormat="1" applyFont="1" applyFill="1" applyBorder="1" applyAlignment="1">
      <alignment horizontal="center" vertical="center"/>
    </xf>
    <xf numFmtId="9" fontId="21" fillId="5" borderId="95" xfId="5" applyNumberFormat="1" applyFont="1" applyFill="1" applyBorder="1" applyAlignment="1">
      <alignment horizontal="center" vertical="center"/>
    </xf>
    <xf numFmtId="0" fontId="5" fillId="0" borderId="59" xfId="5" applyFont="1" applyBorder="1" applyAlignment="1">
      <alignment horizontal="center" vertical="center" wrapText="1"/>
    </xf>
    <xf numFmtId="0" fontId="5" fillId="0" borderId="12" xfId="5" applyFont="1" applyBorder="1" applyAlignment="1">
      <alignment horizontal="center" vertical="center" wrapText="1"/>
    </xf>
    <xf numFmtId="0" fontId="5" fillId="0" borderId="57" xfId="5" applyFont="1" applyBorder="1" applyAlignment="1">
      <alignment horizontal="center" vertical="center" wrapText="1"/>
    </xf>
    <xf numFmtId="0" fontId="5" fillId="0" borderId="22" xfId="5" applyFont="1" applyBorder="1" applyAlignment="1">
      <alignment horizontal="center" vertical="center" wrapText="1"/>
    </xf>
    <xf numFmtId="0" fontId="5" fillId="0" borderId="60" xfId="5" applyFont="1" applyBorder="1" applyAlignment="1">
      <alignment horizontal="center" vertical="center" wrapText="1"/>
    </xf>
    <xf numFmtId="0" fontId="5" fillId="0" borderId="13" xfId="5" applyFont="1" applyBorder="1" applyAlignment="1">
      <alignment horizontal="center" vertical="center" wrapText="1"/>
    </xf>
    <xf numFmtId="179" fontId="42" fillId="0" borderId="4" xfId="5" applyNumberFormat="1" applyFont="1" applyBorder="1" applyAlignment="1">
      <alignment horizontal="center" vertical="center"/>
    </xf>
    <xf numFmtId="179" fontId="42" fillId="0" borderId="54" xfId="5" applyNumberFormat="1" applyFont="1" applyBorder="1" applyAlignment="1">
      <alignment horizontal="center" vertical="center"/>
    </xf>
    <xf numFmtId="179" fontId="42" fillId="0" borderId="9" xfId="5" applyNumberFormat="1" applyFont="1" applyBorder="1" applyAlignment="1">
      <alignment horizontal="center" vertical="center"/>
    </xf>
    <xf numFmtId="179" fontId="42" fillId="0" borderId="56" xfId="5" applyNumberFormat="1" applyFont="1" applyBorder="1" applyAlignment="1">
      <alignment horizontal="center" vertical="center"/>
    </xf>
    <xf numFmtId="179" fontId="42" fillId="0" borderId="57" xfId="5" applyNumberFormat="1" applyFont="1" applyBorder="1" applyAlignment="1">
      <alignment horizontal="center" vertical="center"/>
    </xf>
    <xf numFmtId="0" fontId="68" fillId="0" borderId="0" xfId="5" applyFont="1" applyAlignment="1">
      <alignment horizontal="center" vertical="center"/>
    </xf>
    <xf numFmtId="0" fontId="53" fillId="0" borderId="62" xfId="5" applyFont="1" applyBorder="1" applyAlignment="1">
      <alignment horizontal="center" vertical="center" wrapText="1"/>
    </xf>
    <xf numFmtId="0" fontId="53" fillId="0" borderId="63" xfId="5" applyFont="1" applyBorder="1" applyAlignment="1">
      <alignment horizontal="center" vertical="center" wrapText="1"/>
    </xf>
    <xf numFmtId="0" fontId="53" fillId="0" borderId="51" xfId="5" applyFont="1" applyBorder="1" applyAlignment="1">
      <alignment horizontal="center" vertical="center" wrapText="1"/>
    </xf>
    <xf numFmtId="0" fontId="53" fillId="0" borderId="53" xfId="5" applyFont="1" applyBorder="1" applyAlignment="1">
      <alignment horizontal="center" vertical="center" wrapText="1"/>
    </xf>
    <xf numFmtId="0" fontId="31" fillId="6" borderId="50" xfId="5" applyFont="1" applyFill="1" applyBorder="1" applyAlignment="1">
      <alignment horizontal="right" shrinkToFit="1"/>
    </xf>
    <xf numFmtId="0" fontId="44" fillId="5" borderId="25" xfId="5" applyFont="1" applyFill="1" applyBorder="1" applyAlignment="1">
      <alignment horizontal="right" shrinkToFit="1"/>
    </xf>
    <xf numFmtId="0" fontId="44" fillId="5" borderId="24" xfId="5" applyFont="1" applyFill="1" applyBorder="1" applyAlignment="1">
      <alignment horizontal="right" shrinkToFit="1"/>
    </xf>
    <xf numFmtId="0" fontId="44" fillId="0" borderId="25" xfId="5" applyFont="1" applyBorder="1" applyAlignment="1">
      <alignment horizontal="right" shrinkToFit="1"/>
    </xf>
    <xf numFmtId="0" fontId="44" fillId="0" borderId="24" xfId="5" applyFont="1" applyBorder="1" applyAlignment="1">
      <alignment horizontal="right" shrinkToFit="1"/>
    </xf>
    <xf numFmtId="0" fontId="44" fillId="4" borderId="44" xfId="5" applyFont="1" applyFill="1" applyBorder="1" applyAlignment="1">
      <alignment horizontal="center" vertical="center" shrinkToFit="1"/>
    </xf>
    <xf numFmtId="0" fontId="1" fillId="0" borderId="45" xfId="5" applyBorder="1" applyAlignment="1">
      <alignment horizontal="center" vertical="center"/>
    </xf>
    <xf numFmtId="0" fontId="1" fillId="0" borderId="90" xfId="5" applyBorder="1" applyAlignment="1">
      <alignment horizontal="center" vertical="center"/>
    </xf>
    <xf numFmtId="0" fontId="30" fillId="4" borderId="4" xfId="5" applyFont="1" applyFill="1" applyBorder="1" applyAlignment="1">
      <alignment horizontal="center" vertical="center"/>
    </xf>
    <xf numFmtId="0" fontId="23" fillId="4" borderId="11" xfId="5" applyFont="1" applyFill="1" applyBorder="1" applyAlignment="1">
      <alignment horizontal="center" vertical="center"/>
    </xf>
    <xf numFmtId="0" fontId="23" fillId="4" borderId="12" xfId="5" applyFont="1" applyFill="1" applyBorder="1" applyAlignment="1">
      <alignment horizontal="center" vertical="center"/>
    </xf>
    <xf numFmtId="0" fontId="23" fillId="4" borderId="5" xfId="5" applyFont="1" applyFill="1" applyBorder="1" applyAlignment="1">
      <alignment horizontal="center" vertical="center"/>
    </xf>
    <xf numFmtId="0" fontId="23" fillId="4" borderId="13" xfId="5" applyFont="1" applyFill="1" applyBorder="1" applyAlignment="1">
      <alignment horizontal="center" vertical="center"/>
    </xf>
    <xf numFmtId="0" fontId="31" fillId="0" borderId="121" xfId="5" applyFont="1" applyBorder="1" applyAlignment="1">
      <alignment horizontal="right"/>
    </xf>
    <xf numFmtId="0" fontId="30" fillId="2" borderId="2" xfId="5" applyFont="1" applyFill="1" applyBorder="1" applyAlignment="1">
      <alignment horizontal="left" vertical="center"/>
    </xf>
    <xf numFmtId="0" fontId="30" fillId="2" borderId="25" xfId="5" applyFont="1" applyFill="1" applyBorder="1" applyAlignment="1">
      <alignment horizontal="left" vertical="center"/>
    </xf>
    <xf numFmtId="0" fontId="30" fillId="2" borderId="24" xfId="5" applyFont="1" applyFill="1" applyBorder="1" applyAlignment="1">
      <alignment horizontal="left" vertical="center"/>
    </xf>
    <xf numFmtId="0" fontId="31" fillId="14" borderId="25" xfId="5" applyFont="1" applyFill="1" applyBorder="1" applyAlignment="1">
      <alignment horizontal="right"/>
    </xf>
    <xf numFmtId="0" fontId="31" fillId="5" borderId="2" xfId="5" applyFont="1" applyFill="1" applyBorder="1" applyAlignment="1">
      <alignment horizontal="center"/>
    </xf>
    <xf numFmtId="0" fontId="31" fillId="5" borderId="25" xfId="5" applyFont="1" applyFill="1" applyBorder="1" applyAlignment="1">
      <alignment horizontal="center"/>
    </xf>
    <xf numFmtId="0" fontId="44" fillId="0" borderId="24" xfId="5" applyFont="1" applyBorder="1" applyAlignment="1">
      <alignment horizontal="center" vertical="center"/>
    </xf>
    <xf numFmtId="0" fontId="44" fillId="0" borderId="0" xfId="5" applyFont="1" applyAlignment="1">
      <alignment horizontal="center" vertical="center"/>
    </xf>
    <xf numFmtId="0" fontId="44" fillId="0" borderId="22" xfId="5" applyFont="1" applyBorder="1" applyAlignment="1">
      <alignment horizontal="center" vertical="center"/>
    </xf>
    <xf numFmtId="0" fontId="46" fillId="0" borderId="0" xfId="5" applyFont="1" applyAlignment="1">
      <alignment horizontal="center" vertical="center" wrapText="1" shrinkToFit="1"/>
    </xf>
    <xf numFmtId="0" fontId="44" fillId="0" borderId="4" xfId="5" applyFont="1" applyBorder="1" applyAlignment="1">
      <alignment horizontal="center" vertical="center" shrinkToFit="1"/>
    </xf>
    <xf numFmtId="0" fontId="44" fillId="0" borderId="11" xfId="5" applyFont="1" applyBorder="1" applyAlignment="1">
      <alignment horizontal="center" vertical="center" shrinkToFit="1"/>
    </xf>
    <xf numFmtId="0" fontId="31" fillId="14" borderId="47" xfId="5" applyFont="1" applyFill="1" applyBorder="1" applyAlignment="1">
      <alignment horizontal="right"/>
    </xf>
    <xf numFmtId="182" fontId="31" fillId="5" borderId="25" xfId="5" applyNumberFormat="1" applyFont="1" applyFill="1" applyBorder="1" applyAlignment="1">
      <alignment horizontal="right"/>
    </xf>
    <xf numFmtId="182" fontId="31" fillId="13" borderId="46" xfId="5" applyNumberFormat="1" applyFont="1" applyFill="1" applyBorder="1" applyAlignment="1">
      <alignment horizontal="right"/>
    </xf>
    <xf numFmtId="0" fontId="31" fillId="13" borderId="25" xfId="5" applyFont="1" applyFill="1" applyBorder="1" applyAlignment="1">
      <alignment horizontal="right"/>
    </xf>
    <xf numFmtId="0" fontId="31" fillId="12" borderId="47" xfId="5" applyFont="1" applyFill="1" applyBorder="1" applyAlignment="1">
      <alignment horizontal="right" shrinkToFit="1"/>
    </xf>
    <xf numFmtId="0" fontId="31" fillId="12" borderId="25" xfId="5" applyFont="1" applyFill="1" applyBorder="1" applyAlignment="1">
      <alignment horizontal="right" shrinkToFit="1"/>
    </xf>
    <xf numFmtId="0" fontId="31" fillId="12" borderId="2" xfId="5" applyFont="1" applyFill="1" applyBorder="1" applyAlignment="1">
      <alignment horizontal="right"/>
    </xf>
    <xf numFmtId="0" fontId="31" fillId="12" borderId="25" xfId="5" applyFont="1" applyFill="1" applyBorder="1" applyAlignment="1">
      <alignment horizontal="right"/>
    </xf>
    <xf numFmtId="0" fontId="31" fillId="13" borderId="2" xfId="5" applyFont="1" applyFill="1" applyBorder="1" applyAlignment="1">
      <alignment horizontal="right"/>
    </xf>
    <xf numFmtId="0" fontId="31" fillId="0" borderId="47" xfId="5" applyFont="1" applyBorder="1" applyAlignment="1">
      <alignment horizontal="center" vertical="center"/>
    </xf>
    <xf numFmtId="0" fontId="31" fillId="0" borderId="25" xfId="5" applyFont="1" applyBorder="1" applyAlignment="1">
      <alignment horizontal="center" vertical="center"/>
    </xf>
    <xf numFmtId="0" fontId="31" fillId="0" borderId="50" xfId="5" applyFont="1" applyBorder="1" applyAlignment="1">
      <alignment horizontal="center" vertical="center"/>
    </xf>
    <xf numFmtId="0" fontId="31" fillId="8" borderId="25" xfId="5" applyFont="1" applyFill="1" applyBorder="1" applyAlignment="1">
      <alignment horizontal="right" vertical="center"/>
    </xf>
    <xf numFmtId="0" fontId="31" fillId="0" borderId="2" xfId="5" applyFont="1" applyBorder="1" applyAlignment="1">
      <alignment horizontal="center" vertical="center"/>
    </xf>
    <xf numFmtId="0" fontId="31" fillId="0" borderId="24" xfId="5" applyFont="1" applyBorder="1" applyAlignment="1">
      <alignment horizontal="center" vertical="center"/>
    </xf>
    <xf numFmtId="0" fontId="31" fillId="0" borderId="115" xfId="5" applyFont="1" applyBorder="1" applyAlignment="1">
      <alignment horizontal="center" vertical="center"/>
    </xf>
    <xf numFmtId="0" fontId="31" fillId="0" borderId="49" xfId="5" applyFont="1" applyBorder="1" applyAlignment="1">
      <alignment horizontal="center" vertical="center"/>
    </xf>
    <xf numFmtId="0" fontId="31" fillId="8" borderId="46" xfId="5" applyFont="1" applyFill="1" applyBorder="1" applyAlignment="1">
      <alignment horizontal="right" vertical="center"/>
    </xf>
    <xf numFmtId="0" fontId="31" fillId="8" borderId="47" xfId="5" applyFont="1" applyFill="1" applyBorder="1" applyAlignment="1">
      <alignment horizontal="right" vertical="center"/>
    </xf>
    <xf numFmtId="0" fontId="46" fillId="8" borderId="2" xfId="5" applyFont="1" applyFill="1" applyBorder="1" applyAlignment="1">
      <alignment horizontal="left" vertical="center" wrapText="1" indent="1"/>
    </xf>
    <xf numFmtId="0" fontId="46" fillId="8" borderId="25" xfId="5" applyFont="1" applyFill="1" applyBorder="1" applyAlignment="1">
      <alignment horizontal="left" vertical="center" wrapText="1" indent="1"/>
    </xf>
    <xf numFmtId="0" fontId="46" fillId="8" borderId="24" xfId="5" applyFont="1" applyFill="1" applyBorder="1" applyAlignment="1">
      <alignment horizontal="left" vertical="center" wrapText="1" indent="1"/>
    </xf>
    <xf numFmtId="0" fontId="31" fillId="8" borderId="2" xfId="5" applyFont="1" applyFill="1" applyBorder="1" applyAlignment="1">
      <alignment horizontal="right"/>
    </xf>
    <xf numFmtId="0" fontId="31" fillId="8" borderId="25" xfId="5" applyFont="1" applyFill="1" applyBorder="1" applyAlignment="1">
      <alignment horizontal="right"/>
    </xf>
    <xf numFmtId="0" fontId="31" fillId="2" borderId="2" xfId="5" applyFont="1" applyFill="1" applyBorder="1" applyAlignment="1">
      <alignment horizontal="right"/>
    </xf>
    <xf numFmtId="0" fontId="31" fillId="2" borderId="25" xfId="5" applyFont="1" applyFill="1" applyBorder="1" applyAlignment="1">
      <alignment horizontal="right"/>
    </xf>
    <xf numFmtId="0" fontId="31" fillId="0" borderId="97" xfId="5" applyFont="1" applyBorder="1" applyAlignment="1">
      <alignment horizontal="center"/>
    </xf>
    <xf numFmtId="0" fontId="31" fillId="0" borderId="98" xfId="5" applyFont="1" applyBorder="1" applyAlignment="1">
      <alignment horizontal="center"/>
    </xf>
    <xf numFmtId="0" fontId="31" fillId="0" borderId="99" xfId="5" applyFont="1" applyBorder="1" applyAlignment="1">
      <alignment horizontal="center"/>
    </xf>
    <xf numFmtId="0" fontId="31" fillId="0" borderId="100" xfId="5" applyFont="1" applyBorder="1" applyAlignment="1">
      <alignment horizontal="center"/>
    </xf>
    <xf numFmtId="0" fontId="31" fillId="0" borderId="111" xfId="5" applyFont="1" applyBorder="1" applyAlignment="1">
      <alignment horizontal="center"/>
    </xf>
    <xf numFmtId="0" fontId="31" fillId="0" borderId="112" xfId="5" applyFont="1" applyBorder="1" applyAlignment="1">
      <alignment horizontal="center"/>
    </xf>
    <xf numFmtId="0" fontId="31" fillId="0" borderId="119" xfId="5" applyFont="1" applyBorder="1" applyAlignment="1">
      <alignment horizontal="center"/>
    </xf>
    <xf numFmtId="0" fontId="31" fillId="0" borderId="113" xfId="5" applyFont="1" applyBorder="1" applyAlignment="1">
      <alignment horizontal="center"/>
    </xf>
    <xf numFmtId="0" fontId="31" fillId="0" borderId="114" xfId="5" applyFont="1" applyBorder="1" applyAlignment="1">
      <alignment horizontal="center"/>
    </xf>
    <xf numFmtId="0" fontId="31" fillId="0" borderId="120" xfId="5" applyFont="1" applyBorder="1" applyAlignment="1">
      <alignment horizontal="center"/>
    </xf>
    <xf numFmtId="182" fontId="31" fillId="0" borderId="46" xfId="5" applyNumberFormat="1" applyFont="1" applyBorder="1" applyAlignment="1">
      <alignment horizontal="center" vertical="center"/>
    </xf>
    <xf numFmtId="182" fontId="31" fillId="0" borderId="25" xfId="5" applyNumberFormat="1" applyFont="1" applyBorder="1" applyAlignment="1">
      <alignment horizontal="center" vertical="center"/>
    </xf>
    <xf numFmtId="182" fontId="31" fillId="0" borderId="50" xfId="5" applyNumberFormat="1" applyFont="1" applyBorder="1" applyAlignment="1">
      <alignment horizontal="center" vertical="center"/>
    </xf>
    <xf numFmtId="0" fontId="46" fillId="8" borderId="25" xfId="5" applyFont="1" applyFill="1" applyBorder="1" applyAlignment="1">
      <alignment horizontal="left" vertical="center" indent="1"/>
    </xf>
    <xf numFmtId="0" fontId="46" fillId="8" borderId="24" xfId="5" applyFont="1" applyFill="1" applyBorder="1" applyAlignment="1">
      <alignment horizontal="left" vertical="center" indent="1"/>
    </xf>
    <xf numFmtId="0" fontId="31" fillId="11" borderId="11" xfId="5" applyFont="1" applyFill="1" applyBorder="1" applyAlignment="1">
      <alignment horizontal="right"/>
    </xf>
    <xf numFmtId="0" fontId="31" fillId="11" borderId="0" xfId="5" applyFont="1" applyFill="1" applyAlignment="1">
      <alignment horizontal="right"/>
    </xf>
    <xf numFmtId="0" fontId="31" fillId="11" borderId="26" xfId="5" applyFont="1" applyFill="1" applyBorder="1" applyAlignment="1">
      <alignment horizontal="right"/>
    </xf>
    <xf numFmtId="0" fontId="31" fillId="11" borderId="110" xfId="5" applyFont="1" applyFill="1" applyBorder="1" applyAlignment="1">
      <alignment horizontal="right"/>
    </xf>
    <xf numFmtId="0" fontId="31" fillId="11" borderId="105" xfId="5" applyFont="1" applyFill="1" applyBorder="1" applyAlignment="1">
      <alignment horizontal="right"/>
    </xf>
    <xf numFmtId="0" fontId="31" fillId="11" borderId="87" xfId="5" applyFont="1" applyFill="1" applyBorder="1" applyAlignment="1">
      <alignment horizontal="right"/>
    </xf>
    <xf numFmtId="0" fontId="31" fillId="9" borderId="25" xfId="5" applyFont="1" applyFill="1" applyBorder="1" applyAlignment="1">
      <alignment horizontal="right"/>
    </xf>
    <xf numFmtId="0" fontId="31" fillId="8" borderId="47" xfId="5" applyFont="1" applyFill="1" applyBorder="1" applyAlignment="1">
      <alignment horizontal="right"/>
    </xf>
    <xf numFmtId="0" fontId="31" fillId="0" borderId="25" xfId="5" applyFont="1" applyBorder="1" applyAlignment="1">
      <alignment horizontal="center" vertical="center" wrapText="1"/>
    </xf>
    <xf numFmtId="0" fontId="31" fillId="0" borderId="24" xfId="5" applyFont="1" applyBorder="1" applyAlignment="1">
      <alignment horizontal="center" vertical="center" wrapText="1"/>
    </xf>
    <xf numFmtId="0" fontId="31" fillId="8" borderId="2" xfId="5" applyFont="1" applyFill="1" applyBorder="1" applyAlignment="1">
      <alignment horizontal="center"/>
    </xf>
    <xf numFmtId="0" fontId="31" fillId="8" borderId="25" xfId="5" applyFont="1" applyFill="1" applyBorder="1" applyAlignment="1">
      <alignment horizontal="center"/>
    </xf>
    <xf numFmtId="0" fontId="31" fillId="10" borderId="2" xfId="5" applyFont="1" applyFill="1" applyBorder="1" applyAlignment="1">
      <alignment horizontal="right"/>
    </xf>
    <xf numFmtId="0" fontId="31" fillId="10" borderId="25" xfId="5" applyFont="1" applyFill="1" applyBorder="1" applyAlignment="1">
      <alignment horizontal="right"/>
    </xf>
    <xf numFmtId="0" fontId="31" fillId="0" borderId="115" xfId="5" applyFont="1" applyBorder="1" applyAlignment="1">
      <alignment horizontal="center"/>
    </xf>
    <xf numFmtId="182" fontId="31" fillId="8" borderId="25" xfId="5" applyNumberFormat="1" applyFont="1" applyFill="1" applyBorder="1" applyAlignment="1">
      <alignment horizontal="right"/>
    </xf>
    <xf numFmtId="182" fontId="31" fillId="10" borderId="46" xfId="5" applyNumberFormat="1" applyFont="1" applyFill="1" applyBorder="1" applyAlignment="1">
      <alignment horizontal="right"/>
    </xf>
    <xf numFmtId="182" fontId="31" fillId="10" borderId="25" xfId="5" applyNumberFormat="1" applyFont="1" applyFill="1" applyBorder="1" applyAlignment="1">
      <alignment horizontal="right"/>
    </xf>
    <xf numFmtId="0" fontId="31" fillId="2" borderId="25" xfId="5" applyFont="1" applyFill="1" applyBorder="1">
      <alignment vertical="center"/>
    </xf>
    <xf numFmtId="0" fontId="31" fillId="2" borderId="24" xfId="5" applyFont="1" applyFill="1" applyBorder="1">
      <alignment vertical="center"/>
    </xf>
    <xf numFmtId="0" fontId="31" fillId="9" borderId="2" xfId="5" applyFont="1" applyFill="1" applyBorder="1" applyAlignment="1">
      <alignment horizontal="right"/>
    </xf>
    <xf numFmtId="0" fontId="31" fillId="0" borderId="109" xfId="5" applyFont="1" applyBorder="1" applyAlignment="1">
      <alignment horizontal="center" vertical="center"/>
    </xf>
    <xf numFmtId="0" fontId="31" fillId="0" borderId="11" xfId="5" applyFont="1" applyBorder="1" applyAlignment="1">
      <alignment horizontal="center" vertical="center" wrapText="1"/>
    </xf>
    <xf numFmtId="0" fontId="31" fillId="0" borderId="12" xfId="5" applyFont="1" applyBorder="1" applyAlignment="1">
      <alignment horizontal="center" vertical="center" wrapText="1"/>
    </xf>
    <xf numFmtId="0" fontId="75" fillId="0" borderId="4" xfId="5" applyFont="1" applyBorder="1" applyAlignment="1">
      <alignment horizontal="left" vertical="top" wrapText="1"/>
    </xf>
    <xf numFmtId="0" fontId="75" fillId="0" borderId="11" xfId="5" applyFont="1" applyBorder="1" applyAlignment="1">
      <alignment horizontal="left" vertical="top" wrapText="1"/>
    </xf>
    <xf numFmtId="0" fontId="75" fillId="0" borderId="12" xfId="5" applyFont="1" applyBorder="1" applyAlignment="1">
      <alignment horizontal="left" vertical="top" wrapText="1"/>
    </xf>
    <xf numFmtId="0" fontId="75" fillId="0" borderId="9" xfId="5" applyFont="1" applyBorder="1" applyAlignment="1">
      <alignment horizontal="left" vertical="top" wrapText="1"/>
    </xf>
    <xf numFmtId="0" fontId="75" fillId="0" borderId="0" xfId="5" applyFont="1" applyAlignment="1">
      <alignment horizontal="left" vertical="top" wrapText="1"/>
    </xf>
    <xf numFmtId="0" fontId="75" fillId="0" borderId="22" xfId="5" applyFont="1" applyBorder="1" applyAlignment="1">
      <alignment horizontal="left" vertical="top" wrapText="1"/>
    </xf>
    <xf numFmtId="0" fontId="31" fillId="2" borderId="25" xfId="5" applyFont="1" applyFill="1" applyBorder="1" applyAlignment="1">
      <alignment horizontal="left" vertical="center"/>
    </xf>
    <xf numFmtId="0" fontId="31" fillId="2" borderId="24" xfId="5" applyFont="1" applyFill="1" applyBorder="1" applyAlignment="1">
      <alignment horizontal="left" vertical="center"/>
    </xf>
    <xf numFmtId="0" fontId="48" fillId="4" borderId="81" xfId="5" applyFont="1" applyFill="1" applyBorder="1" applyAlignment="1">
      <alignment horizontal="center" vertical="center" wrapText="1" shrinkToFit="1"/>
    </xf>
    <xf numFmtId="0" fontId="48" fillId="4" borderId="82" xfId="5" applyFont="1" applyFill="1" applyBorder="1" applyAlignment="1">
      <alignment horizontal="center" vertical="center" wrapText="1" shrinkToFit="1"/>
    </xf>
    <xf numFmtId="0" fontId="48" fillId="4" borderId="83" xfId="5" applyFont="1" applyFill="1" applyBorder="1" applyAlignment="1">
      <alignment horizontal="center" vertical="center" wrapText="1" shrinkToFit="1"/>
    </xf>
    <xf numFmtId="0" fontId="48" fillId="4" borderId="87" xfId="5" applyFont="1" applyFill="1" applyBorder="1" applyAlignment="1">
      <alignment horizontal="center" vertical="center" wrapText="1" shrinkToFit="1"/>
    </xf>
    <xf numFmtId="0" fontId="48" fillId="4" borderId="26" xfId="5" applyFont="1" applyFill="1" applyBorder="1" applyAlignment="1">
      <alignment horizontal="center" vertical="center" wrapText="1" shrinkToFit="1"/>
    </xf>
    <xf numFmtId="0" fontId="48" fillId="4" borderId="29" xfId="5" applyFont="1" applyFill="1" applyBorder="1" applyAlignment="1">
      <alignment horizontal="center" vertical="center" wrapText="1" shrinkToFit="1"/>
    </xf>
    <xf numFmtId="0" fontId="43" fillId="0" borderId="82" xfId="5" applyFont="1" applyBorder="1" applyAlignment="1">
      <alignment horizontal="center" vertical="center" wrapText="1"/>
    </xf>
    <xf numFmtId="0" fontId="43" fillId="0" borderId="108" xfId="5" applyFont="1" applyBorder="1" applyAlignment="1">
      <alignment horizontal="center" vertical="center" wrapText="1"/>
    </xf>
    <xf numFmtId="0" fontId="43" fillId="0" borderId="26" xfId="5" applyFont="1" applyBorder="1" applyAlignment="1">
      <alignment horizontal="center" vertical="center" wrapText="1"/>
    </xf>
    <xf numFmtId="0" fontId="43" fillId="0" borderId="13" xfId="5" applyFont="1" applyBorder="1" applyAlignment="1">
      <alignment horizontal="center" vertical="center" wrapText="1"/>
    </xf>
    <xf numFmtId="0" fontId="48" fillId="4" borderId="44" xfId="5" applyFont="1" applyFill="1" applyBorder="1" applyAlignment="1">
      <alignment horizontal="center" vertical="center" wrapText="1" shrinkToFit="1"/>
    </xf>
    <xf numFmtId="0" fontId="48" fillId="4" borderId="45" xfId="5" applyFont="1" applyFill="1" applyBorder="1" applyAlignment="1">
      <alignment horizontal="center" vertical="center" wrapText="1" shrinkToFit="1"/>
    </xf>
    <xf numFmtId="0" fontId="48" fillId="4" borderId="88" xfId="5" applyFont="1" applyFill="1" applyBorder="1" applyAlignment="1">
      <alignment horizontal="center" vertical="center" wrapText="1" shrinkToFit="1"/>
    </xf>
    <xf numFmtId="0" fontId="50" fillId="0" borderId="44" xfId="5" applyFont="1" applyBorder="1" applyAlignment="1">
      <alignment horizontal="center" vertical="center" wrapText="1"/>
    </xf>
    <xf numFmtId="0" fontId="50" fillId="0" borderId="45" xfId="5" applyFont="1" applyBorder="1" applyAlignment="1">
      <alignment horizontal="center" vertical="center" wrapText="1"/>
    </xf>
    <xf numFmtId="0" fontId="50" fillId="0" borderId="96" xfId="5" applyFont="1" applyBorder="1" applyAlignment="1">
      <alignment horizontal="center" vertical="center" wrapText="1"/>
    </xf>
    <xf numFmtId="0" fontId="60" fillId="4" borderId="44" xfId="5" applyFont="1" applyFill="1" applyBorder="1" applyAlignment="1">
      <alignment horizontal="center" vertical="center" wrapText="1" shrinkToFit="1"/>
    </xf>
    <xf numFmtId="0" fontId="60" fillId="4" borderId="88" xfId="5" applyFont="1" applyFill="1" applyBorder="1" applyAlignment="1">
      <alignment horizontal="center" vertical="center" wrapText="1" shrinkToFit="1"/>
    </xf>
    <xf numFmtId="0" fontId="50" fillId="0" borderId="88" xfId="5" applyFont="1" applyBorder="1" applyAlignment="1">
      <alignment horizontal="center" vertical="center" wrapText="1"/>
    </xf>
    <xf numFmtId="0" fontId="47" fillId="0" borderId="11" xfId="5" applyFont="1" applyBorder="1" applyAlignment="1">
      <alignment horizontal="center" vertical="center" wrapText="1"/>
    </xf>
    <xf numFmtId="0" fontId="47" fillId="0" borderId="0" xfId="5" applyFont="1" applyAlignment="1">
      <alignment horizontal="center" vertical="center" wrapText="1"/>
    </xf>
    <xf numFmtId="0" fontId="47" fillId="0" borderId="26" xfId="5" applyFont="1" applyBorder="1" applyAlignment="1">
      <alignment horizontal="center" vertical="center" wrapText="1"/>
    </xf>
    <xf numFmtId="0" fontId="45" fillId="0" borderId="4" xfId="5" applyFont="1" applyBorder="1" applyAlignment="1">
      <alignment horizontal="center" vertical="center" wrapText="1"/>
    </xf>
    <xf numFmtId="0" fontId="45" fillId="0" borderId="11" xfId="5" applyFont="1" applyBorder="1" applyAlignment="1">
      <alignment horizontal="center" vertical="center" wrapText="1"/>
    </xf>
    <xf numFmtId="0" fontId="45" fillId="0" borderId="12" xfId="5" applyFont="1" applyBorder="1" applyAlignment="1">
      <alignment horizontal="center" vertical="center" wrapText="1"/>
    </xf>
    <xf numFmtId="0" fontId="45" fillId="0" borderId="9" xfId="5" applyFont="1" applyBorder="1" applyAlignment="1">
      <alignment horizontal="center" vertical="center" wrapText="1"/>
    </xf>
    <xf numFmtId="0" fontId="45" fillId="0" borderId="0" xfId="5" applyFont="1" applyAlignment="1">
      <alignment horizontal="center" vertical="center" wrapText="1"/>
    </xf>
    <xf numFmtId="0" fontId="45" fillId="0" borderId="22" xfId="5" applyFont="1" applyBorder="1" applyAlignment="1">
      <alignment horizontal="center" vertical="center" wrapText="1"/>
    </xf>
    <xf numFmtId="0" fontId="45" fillId="0" borderId="5" xfId="5" applyFont="1" applyBorder="1" applyAlignment="1">
      <alignment horizontal="center" vertical="center" wrapText="1"/>
    </xf>
    <xf numFmtId="0" fontId="45" fillId="0" borderId="26" xfId="5" applyFont="1" applyBorder="1" applyAlignment="1">
      <alignment horizontal="center" vertical="center" wrapText="1"/>
    </xf>
    <xf numFmtId="0" fontId="45" fillId="0" borderId="13" xfId="5" applyFont="1" applyBorder="1" applyAlignment="1">
      <alignment horizontal="center" vertical="center" wrapText="1"/>
    </xf>
    <xf numFmtId="0" fontId="48" fillId="4" borderId="9" xfId="5" applyFont="1" applyFill="1" applyBorder="1" applyAlignment="1">
      <alignment horizontal="center" vertical="center"/>
    </xf>
    <xf numFmtId="0" fontId="48" fillId="4" borderId="0" xfId="5" applyFont="1" applyFill="1" applyAlignment="1">
      <alignment horizontal="center" vertical="center"/>
    </xf>
    <xf numFmtId="0" fontId="48" fillId="4" borderId="22" xfId="5" applyFont="1" applyFill="1" applyBorder="1" applyAlignment="1">
      <alignment horizontal="center" vertical="center"/>
    </xf>
    <xf numFmtId="0" fontId="48" fillId="4" borderId="5" xfId="5" applyFont="1" applyFill="1" applyBorder="1" applyAlignment="1">
      <alignment horizontal="center" vertical="center"/>
    </xf>
    <xf numFmtId="0" fontId="48" fillId="4" borderId="26" xfId="5" applyFont="1" applyFill="1" applyBorder="1" applyAlignment="1">
      <alignment horizontal="center" vertical="center"/>
    </xf>
    <xf numFmtId="0" fontId="48" fillId="4" borderId="13" xfId="5" applyFont="1" applyFill="1" applyBorder="1" applyAlignment="1">
      <alignment horizontal="center" vertical="center"/>
    </xf>
    <xf numFmtId="0" fontId="48" fillId="4" borderId="86" xfId="5" applyFont="1" applyFill="1" applyBorder="1" applyAlignment="1">
      <alignment horizontal="center" vertical="center" wrapText="1" shrinkToFit="1"/>
    </xf>
    <xf numFmtId="0" fontId="48" fillId="4" borderId="0" xfId="5" applyFont="1" applyFill="1" applyAlignment="1">
      <alignment horizontal="center" vertical="center" wrapText="1" shrinkToFit="1"/>
    </xf>
    <xf numFmtId="0" fontId="48" fillId="4" borderId="43" xfId="5" applyFont="1" applyFill="1" applyBorder="1" applyAlignment="1">
      <alignment horizontal="center" vertical="center" wrapText="1" shrinkToFit="1"/>
    </xf>
    <xf numFmtId="0" fontId="59" fillId="0" borderId="81" xfId="5" applyFont="1" applyBorder="1" applyAlignment="1">
      <alignment horizontal="center" vertical="center" wrapText="1"/>
    </xf>
    <xf numFmtId="0" fontId="59" fillId="0" borderId="82" xfId="5" applyFont="1" applyBorder="1" applyAlignment="1">
      <alignment horizontal="center" vertical="center" wrapText="1"/>
    </xf>
    <xf numFmtId="0" fontId="59" fillId="0" borderId="87" xfId="5" applyFont="1" applyBorder="1" applyAlignment="1">
      <alignment horizontal="center" vertical="center" wrapText="1"/>
    </xf>
    <xf numFmtId="0" fontId="59" fillId="0" borderId="26" xfId="5" applyFont="1" applyBorder="1" applyAlignment="1">
      <alignment horizontal="center" vertical="center" wrapText="1"/>
    </xf>
    <xf numFmtId="0" fontId="31" fillId="0" borderId="2" xfId="5" applyFont="1" applyBorder="1" applyAlignment="1">
      <alignment horizontal="left" vertical="center"/>
    </xf>
    <xf numFmtId="0" fontId="31" fillId="0" borderId="25" xfId="5" applyFont="1" applyBorder="1" applyAlignment="1">
      <alignment horizontal="left" vertical="center"/>
    </xf>
    <xf numFmtId="0" fontId="31" fillId="0" borderId="24" xfId="5" applyFont="1" applyBorder="1" applyAlignment="1">
      <alignment horizontal="left" vertical="center"/>
    </xf>
    <xf numFmtId="0" fontId="1" fillId="3" borderId="11" xfId="5" applyFill="1" applyBorder="1" applyAlignment="1">
      <alignment horizontal="center" vertical="center"/>
    </xf>
    <xf numFmtId="0" fontId="1" fillId="3" borderId="12" xfId="5" applyFill="1" applyBorder="1" applyAlignment="1">
      <alignment horizontal="center" vertical="center"/>
    </xf>
    <xf numFmtId="0" fontId="45" fillId="0" borderId="1" xfId="5" applyFont="1" applyBorder="1" applyAlignment="1">
      <alignment horizontal="center" vertical="center" textRotation="255"/>
    </xf>
    <xf numFmtId="0" fontId="46" fillId="4" borderId="2" xfId="5" applyFont="1" applyFill="1" applyBorder="1" applyAlignment="1">
      <alignment horizontal="center" vertical="center"/>
    </xf>
    <xf numFmtId="0" fontId="46" fillId="4" borderId="25" xfId="5" applyFont="1" applyFill="1" applyBorder="1" applyAlignment="1">
      <alignment horizontal="center" vertical="center"/>
    </xf>
    <xf numFmtId="0" fontId="46" fillId="4" borderId="24" xfId="5" applyFont="1" applyFill="1" applyBorder="1" applyAlignment="1">
      <alignment horizontal="center" vertical="center"/>
    </xf>
    <xf numFmtId="0" fontId="49" fillId="0" borderId="11" xfId="5" applyFont="1" applyBorder="1" applyAlignment="1">
      <alignment horizontal="center" vertical="center" wrapText="1"/>
    </xf>
    <xf numFmtId="0" fontId="49" fillId="0" borderId="12" xfId="5" applyFont="1" applyBorder="1" applyAlignment="1">
      <alignment horizontal="center" vertical="center" wrapText="1"/>
    </xf>
    <xf numFmtId="0" fontId="49" fillId="0" borderId="0" xfId="5" applyFont="1" applyAlignment="1">
      <alignment horizontal="center" vertical="center" wrapText="1"/>
    </xf>
    <xf numFmtId="0" fontId="49" fillId="0" borderId="22" xfId="5" applyFont="1" applyBorder="1" applyAlignment="1">
      <alignment horizontal="center" vertical="center" wrapText="1"/>
    </xf>
    <xf numFmtId="0" fontId="49" fillId="0" borderId="26" xfId="5" applyFont="1" applyBorder="1" applyAlignment="1">
      <alignment horizontal="center" vertical="center" wrapText="1"/>
    </xf>
    <xf numFmtId="0" fontId="49" fillId="0" borderId="13" xfId="5" applyFont="1" applyBorder="1" applyAlignment="1">
      <alignment horizontal="center" vertical="center" wrapText="1"/>
    </xf>
    <xf numFmtId="0" fontId="21" fillId="0" borderId="9" xfId="5" applyFont="1" applyBorder="1" applyAlignment="1">
      <alignment horizontal="center" vertical="center"/>
    </xf>
    <xf numFmtId="0" fontId="21" fillId="0" borderId="56" xfId="5" applyFont="1" applyBorder="1" applyAlignment="1">
      <alignment horizontal="center" vertical="center"/>
    </xf>
    <xf numFmtId="0" fontId="21" fillId="0" borderId="67" xfId="5" applyFont="1" applyBorder="1" applyAlignment="1">
      <alignment horizontal="center" vertical="center"/>
    </xf>
    <xf numFmtId="0" fontId="21" fillId="0" borderId="68" xfId="5" applyFont="1" applyBorder="1" applyAlignment="1">
      <alignment horizontal="center" vertical="center"/>
    </xf>
    <xf numFmtId="0" fontId="21" fillId="0" borderId="5" xfId="5" applyFont="1" applyBorder="1" applyAlignment="1">
      <alignment horizontal="center" vertical="center"/>
    </xf>
    <xf numFmtId="0" fontId="21" fillId="0" borderId="58" xfId="5" applyFont="1" applyBorder="1" applyAlignment="1">
      <alignment horizontal="center" vertical="center"/>
    </xf>
    <xf numFmtId="0" fontId="21" fillId="0" borderId="4" xfId="5" applyFont="1" applyBorder="1" applyAlignment="1">
      <alignment horizontal="center" vertical="center"/>
    </xf>
    <xf numFmtId="0" fontId="21" fillId="0" borderId="54" xfId="5" applyFont="1" applyBorder="1" applyAlignment="1">
      <alignment horizontal="center" vertical="center"/>
    </xf>
    <xf numFmtId="0" fontId="21" fillId="0" borderId="57" xfId="5" applyFont="1" applyBorder="1" applyAlignment="1">
      <alignment horizontal="center" vertical="center"/>
    </xf>
    <xf numFmtId="179" fontId="21" fillId="0" borderId="4" xfId="5" applyNumberFormat="1" applyFont="1" applyBorder="1" applyAlignment="1">
      <alignment horizontal="center" vertical="center"/>
    </xf>
    <xf numFmtId="179" fontId="21" fillId="0" borderId="54" xfId="5" applyNumberFormat="1" applyFont="1" applyBorder="1" applyAlignment="1">
      <alignment horizontal="center" vertical="center"/>
    </xf>
    <xf numFmtId="179" fontId="21" fillId="0" borderId="9" xfId="5" applyNumberFormat="1" applyFont="1" applyBorder="1" applyAlignment="1">
      <alignment horizontal="center" vertical="center"/>
    </xf>
    <xf numFmtId="179" fontId="21" fillId="0" borderId="56" xfId="5" applyNumberFormat="1" applyFont="1" applyBorder="1" applyAlignment="1">
      <alignment horizontal="center" vertical="center"/>
    </xf>
    <xf numFmtId="179" fontId="21" fillId="0" borderId="57" xfId="5" applyNumberFormat="1" applyFont="1" applyBorder="1" applyAlignment="1">
      <alignment horizontal="center" vertical="center"/>
    </xf>
    <xf numFmtId="0" fontId="72" fillId="0" borderId="0" xfId="5" applyFont="1" applyAlignment="1">
      <alignment horizontal="center" vertical="center"/>
    </xf>
    <xf numFmtId="0" fontId="16" fillId="0" borderId="9" xfId="0" applyFont="1" applyBorder="1" applyAlignment="1">
      <alignment horizontal="center"/>
    </xf>
    <xf numFmtId="0" fontId="16" fillId="0" borderId="0" xfId="0" applyFont="1" applyAlignment="1">
      <alignment horizontal="center"/>
    </xf>
    <xf numFmtId="0" fontId="5" fillId="0" borderId="6" xfId="0" applyFont="1" applyBorder="1" applyAlignment="1">
      <alignment horizontal="center" vertical="center"/>
    </xf>
    <xf numFmtId="0" fontId="16" fillId="0" borderId="10" xfId="0" applyFont="1" applyBorder="1" applyAlignment="1">
      <alignment horizontal="center" vertical="center"/>
    </xf>
    <xf numFmtId="0" fontId="16" fillId="0" borderId="3" xfId="0" applyFont="1" applyBorder="1" applyAlignment="1">
      <alignment horizontal="center" vertical="center"/>
    </xf>
    <xf numFmtId="0" fontId="2" fillId="0" borderId="0" xfId="0" applyFont="1" applyAlignment="1">
      <alignment horizontal="center"/>
    </xf>
    <xf numFmtId="49" fontId="16" fillId="0" borderId="0" xfId="0" applyNumberFormat="1" applyFont="1" applyAlignment="1">
      <alignment horizontal="left" vertical="center" wrapText="1"/>
    </xf>
    <xf numFmtId="49" fontId="16" fillId="0" borderId="0" xfId="0" applyNumberFormat="1" applyFont="1" applyAlignment="1">
      <alignment horizontal="left" vertical="center"/>
    </xf>
    <xf numFmtId="0" fontId="27" fillId="0" borderId="0" xfId="0" applyFont="1" applyAlignment="1">
      <alignment horizontal="center"/>
    </xf>
    <xf numFmtId="0" fontId="5" fillId="0" borderId="0" xfId="0" applyFont="1" applyAlignment="1">
      <alignment horizontal="left" vertical="center" wrapText="1"/>
    </xf>
    <xf numFmtId="0" fontId="16" fillId="0" borderId="0" xfId="0" applyFont="1" applyAlignment="1">
      <alignment horizontal="left" vertical="center" wrapText="1"/>
    </xf>
    <xf numFmtId="0" fontId="5" fillId="0" borderId="1" xfId="0" applyFont="1" applyBorder="1" applyAlignment="1">
      <alignment horizontal="center" vertical="center"/>
    </xf>
    <xf numFmtId="0" fontId="16" fillId="0" borderId="1" xfId="0" applyFont="1" applyBorder="1" applyAlignment="1">
      <alignment horizontal="center" vertical="center"/>
    </xf>
    <xf numFmtId="0" fontId="5" fillId="0" borderId="4" xfId="0" applyFont="1" applyBorder="1" applyAlignment="1">
      <alignment horizontal="center" vertical="center"/>
    </xf>
    <xf numFmtId="0" fontId="16" fillId="0" borderId="9" xfId="0" applyFont="1" applyBorder="1" applyAlignment="1">
      <alignment horizontal="center" vertical="center"/>
    </xf>
    <xf numFmtId="0" fontId="16" fillId="0" borderId="6" xfId="0" applyFont="1" applyBorder="1" applyAlignment="1">
      <alignment horizontal="center" vertical="center"/>
    </xf>
    <xf numFmtId="0" fontId="5" fillId="0" borderId="5" xfId="0" applyFont="1" applyBorder="1" applyAlignment="1">
      <alignment horizontal="center" vertical="center"/>
    </xf>
    <xf numFmtId="0" fontId="16" fillId="0" borderId="13" xfId="0" applyFont="1" applyBorder="1" applyAlignment="1">
      <alignment horizontal="center" vertical="center"/>
    </xf>
    <xf numFmtId="0" fontId="5" fillId="0" borderId="2" xfId="0" applyFont="1" applyBorder="1" applyAlignment="1">
      <alignment horizontal="center" vertical="center"/>
    </xf>
    <xf numFmtId="0" fontId="16" fillId="0" borderId="24" xfId="0" applyFont="1" applyBorder="1" applyAlignment="1">
      <alignment horizontal="center" vertical="center"/>
    </xf>
    <xf numFmtId="0" fontId="16" fillId="0" borderId="2" xfId="0" applyFont="1" applyBorder="1" applyAlignment="1">
      <alignment horizontal="center" vertical="center"/>
    </xf>
    <xf numFmtId="0" fontId="16" fillId="0" borderId="1" xfId="0" applyFont="1" applyBorder="1" applyAlignment="1">
      <alignment vertical="center"/>
    </xf>
    <xf numFmtId="0" fontId="16" fillId="0" borderId="0" xfId="0" applyFont="1" applyAlignment="1">
      <alignment horizontal="center" vertical="center" wrapText="1"/>
    </xf>
    <xf numFmtId="0" fontId="16" fillId="0" borderId="0" xfId="0" applyFont="1" applyAlignment="1">
      <alignment horizontal="center" vertical="center"/>
    </xf>
    <xf numFmtId="0" fontId="0" fillId="0" borderId="6" xfId="0" applyBorder="1" applyAlignment="1">
      <alignment horizontal="center" vertical="center"/>
    </xf>
    <xf numFmtId="0" fontId="35" fillId="0" borderId="4"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13" xfId="0" applyFont="1" applyBorder="1" applyAlignment="1">
      <alignment horizontal="center" vertical="center" wrapText="1"/>
    </xf>
    <xf numFmtId="0" fontId="5" fillId="0" borderId="0" xfId="0" applyFont="1" applyAlignment="1">
      <alignment horizontal="left"/>
    </xf>
    <xf numFmtId="0" fontId="0" fillId="0" borderId="0" xfId="0" applyAlignment="1">
      <alignment horizontal="left"/>
    </xf>
    <xf numFmtId="0" fontId="16" fillId="0" borderId="0" xfId="0" applyFont="1" applyAlignment="1">
      <alignment horizontal="left"/>
    </xf>
    <xf numFmtId="0" fontId="0" fillId="0" borderId="0" xfId="0" applyAlignment="1">
      <alignment horizontal="center"/>
    </xf>
    <xf numFmtId="0" fontId="5" fillId="0" borderId="4" xfId="0" applyFont="1" applyBorder="1" applyAlignment="1">
      <alignment horizontal="center" vertical="center" wrapText="1"/>
    </xf>
    <xf numFmtId="0" fontId="2" fillId="0" borderId="0" xfId="0" applyFont="1" applyAlignment="1">
      <alignment horizontal="center" vertical="center"/>
    </xf>
    <xf numFmtId="0" fontId="5" fillId="0" borderId="1" xfId="3" applyFont="1" applyBorder="1" applyAlignment="1">
      <alignment horizontal="center" vertical="center" wrapText="1"/>
    </xf>
    <xf numFmtId="0" fontId="16" fillId="0" borderId="1" xfId="3" applyFont="1" applyBorder="1" applyAlignment="1">
      <alignment horizontal="center" vertical="center" wrapText="1"/>
    </xf>
    <xf numFmtId="0" fontId="35" fillId="4" borderId="2" xfId="0" applyFont="1" applyFill="1" applyBorder="1" applyAlignment="1">
      <alignment horizontal="center" vertical="center"/>
    </xf>
    <xf numFmtId="0" fontId="16" fillId="4" borderId="25" xfId="0" applyFont="1" applyFill="1" applyBorder="1" applyAlignment="1">
      <alignment horizontal="center" vertical="center"/>
    </xf>
    <xf numFmtId="0" fontId="16" fillId="4" borderId="24" xfId="0" applyFont="1" applyFill="1" applyBorder="1" applyAlignment="1">
      <alignment horizontal="center" vertical="center"/>
    </xf>
    <xf numFmtId="176" fontId="35" fillId="0" borderId="0" xfId="0" applyNumberFormat="1" applyFont="1" applyAlignment="1">
      <alignment horizontal="left" vertical="center" wrapText="1"/>
    </xf>
    <xf numFmtId="176" fontId="16" fillId="0" borderId="0" xfId="0" applyNumberFormat="1" applyFont="1" applyAlignment="1">
      <alignment horizontal="left" vertical="center" wrapText="1"/>
    </xf>
    <xf numFmtId="176" fontId="16" fillId="0" borderId="0" xfId="0" applyNumberFormat="1" applyFont="1" applyAlignment="1">
      <alignment vertical="center" wrapText="1"/>
    </xf>
    <xf numFmtId="176" fontId="38" fillId="0" borderId="0" xfId="0" applyNumberFormat="1" applyFont="1" applyAlignment="1">
      <alignment horizontal="left" vertical="center"/>
    </xf>
    <xf numFmtId="0" fontId="35" fillId="0" borderId="2" xfId="0" applyFont="1" applyBorder="1" applyAlignment="1">
      <alignment horizontal="center" vertical="center"/>
    </xf>
    <xf numFmtId="0" fontId="16" fillId="0" borderId="25" xfId="0" applyFont="1" applyBorder="1" applyAlignment="1">
      <alignment horizontal="center" vertical="center"/>
    </xf>
    <xf numFmtId="176" fontId="2" fillId="0" borderId="0" xfId="0" applyNumberFormat="1" applyFont="1" applyAlignment="1">
      <alignment horizontal="left" vertical="center"/>
    </xf>
    <xf numFmtId="0" fontId="5" fillId="0" borderId="3" xfId="0" applyFont="1" applyBorder="1" applyAlignment="1">
      <alignment horizontal="center" vertical="center"/>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0" fillId="0" borderId="3" xfId="0" applyBorder="1" applyAlignment="1">
      <alignment horizontal="center" vertical="center"/>
    </xf>
    <xf numFmtId="0" fontId="67" fillId="0" borderId="2" xfId="3" applyFont="1" applyBorder="1" applyAlignment="1">
      <alignment horizontal="center" vertical="center"/>
    </xf>
    <xf numFmtId="0" fontId="31" fillId="0" borderId="25" xfId="3" applyFont="1" applyBorder="1" applyAlignment="1">
      <alignment horizontal="center" vertical="center"/>
    </xf>
    <xf numFmtId="0" fontId="31" fillId="0" borderId="24" xfId="3" applyFont="1" applyBorder="1" applyAlignment="1">
      <alignment horizontal="center" vertical="center"/>
    </xf>
    <xf numFmtId="0" fontId="0" fillId="0" borderId="4" xfId="0" applyBorder="1" applyAlignment="1">
      <alignment horizontal="center" vertical="center"/>
    </xf>
    <xf numFmtId="0" fontId="16" fillId="0" borderId="5" xfId="0" applyFont="1" applyBorder="1" applyAlignment="1">
      <alignment horizontal="center" vertical="center"/>
    </xf>
    <xf numFmtId="0" fontId="5" fillId="0" borderId="1" xfId="0" applyFont="1" applyBorder="1" applyAlignment="1">
      <alignment horizontal="left" vertical="center" wrapText="1"/>
    </xf>
    <xf numFmtId="0" fontId="16" fillId="0" borderId="1" xfId="0" applyFont="1" applyBorder="1" applyAlignment="1">
      <alignment wrapText="1"/>
    </xf>
    <xf numFmtId="0" fontId="5" fillId="0" borderId="2" xfId="3" applyFont="1" applyBorder="1" applyAlignment="1">
      <alignment horizontal="center" vertical="center"/>
    </xf>
    <xf numFmtId="0" fontId="16" fillId="0" borderId="24" xfId="3" applyFont="1" applyBorder="1" applyAlignment="1">
      <alignment horizontal="center" vertical="center"/>
    </xf>
    <xf numFmtId="0" fontId="5" fillId="0" borderId="2" xfId="3" applyFont="1" applyBorder="1" applyAlignment="1">
      <alignment horizontal="center" vertical="center" wrapText="1"/>
    </xf>
    <xf numFmtId="0" fontId="5" fillId="0" borderId="24" xfId="3" applyFont="1" applyBorder="1" applyAlignment="1">
      <alignment horizontal="center" vertical="center" wrapText="1"/>
    </xf>
    <xf numFmtId="0" fontId="16" fillId="0" borderId="10" xfId="0" applyFont="1" applyBorder="1" applyAlignment="1">
      <alignment horizontal="center" vertical="center" wrapText="1"/>
    </xf>
    <xf numFmtId="0" fontId="16" fillId="0" borderId="36" xfId="0" applyFont="1" applyBorder="1" applyAlignment="1">
      <alignment horizontal="center" vertical="center" wrapText="1"/>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16" fillId="0" borderId="0" xfId="0" applyFont="1" applyAlignment="1">
      <alignment vertical="center" wrapText="1"/>
    </xf>
    <xf numFmtId="0" fontId="5" fillId="0" borderId="2"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4" xfId="0" applyFont="1" applyBorder="1"/>
    <xf numFmtId="0" fontId="8" fillId="0" borderId="6"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3" xfId="0" applyFont="1" applyBorder="1" applyAlignment="1">
      <alignment horizontal="center" vertical="center" wrapText="1"/>
    </xf>
    <xf numFmtId="0" fontId="22" fillId="0" borderId="10" xfId="0" applyFont="1" applyBorder="1" applyAlignment="1">
      <alignment horizontal="center" vertical="center" wrapText="1"/>
    </xf>
    <xf numFmtId="0" fontId="16" fillId="0" borderId="3" xfId="0" applyFont="1" applyBorder="1" applyAlignment="1">
      <alignment horizontal="center" vertical="center" wrapText="1"/>
    </xf>
    <xf numFmtId="0" fontId="5" fillId="0" borderId="0" xfId="0" applyFont="1" applyAlignment="1">
      <alignment vertical="center" wrapText="1"/>
    </xf>
    <xf numFmtId="0" fontId="5" fillId="0" borderId="2" xfId="0" applyFont="1" applyBorder="1" applyAlignment="1">
      <alignment horizontal="center"/>
    </xf>
    <xf numFmtId="0" fontId="16" fillId="0" borderId="25" xfId="0" applyFont="1" applyBorder="1" applyAlignment="1">
      <alignment horizontal="center"/>
    </xf>
    <xf numFmtId="0" fontId="8" fillId="0" borderId="25" xfId="0" applyFont="1" applyBorder="1" applyAlignment="1">
      <alignment horizontal="center"/>
    </xf>
    <xf numFmtId="0" fontId="16" fillId="0" borderId="24" xfId="0" applyFont="1" applyBorder="1" applyAlignment="1">
      <alignment horizont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6" xfId="0" applyFont="1" applyBorder="1" applyAlignment="1">
      <alignment horizontal="center" vertical="center"/>
    </xf>
    <xf numFmtId="0" fontId="5" fillId="0" borderId="13" xfId="0" applyFont="1" applyBorder="1" applyAlignment="1">
      <alignment horizontal="center" vertical="center"/>
    </xf>
    <xf numFmtId="0" fontId="35" fillId="0" borderId="6" xfId="0" applyFont="1" applyBorder="1" applyAlignment="1">
      <alignment horizontal="center" vertical="center" wrapTex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22" xfId="0" applyFont="1" applyBorder="1" applyAlignment="1">
      <alignment horizontal="center" vertical="center"/>
    </xf>
    <xf numFmtId="0" fontId="5" fillId="0" borderId="34" xfId="0" applyFont="1" applyBorder="1" applyAlignment="1">
      <alignment horizontal="left" wrapText="1"/>
    </xf>
    <xf numFmtId="0" fontId="16" fillId="0" borderId="35" xfId="0" applyFont="1" applyBorder="1" applyAlignment="1">
      <alignment horizontal="left" wrapText="1"/>
    </xf>
    <xf numFmtId="0" fontId="5" fillId="0" borderId="2" xfId="0" applyFont="1" applyBorder="1" applyAlignment="1">
      <alignment horizontal="right" vertical="center"/>
    </xf>
    <xf numFmtId="0" fontId="5" fillId="0" borderId="24" xfId="0" applyFont="1" applyBorder="1" applyAlignment="1">
      <alignment horizontal="right" vertical="center"/>
    </xf>
    <xf numFmtId="0" fontId="5" fillId="0" borderId="4"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9" xfId="0" applyFont="1" applyBorder="1" applyAlignment="1">
      <alignment horizontal="left" vertical="top" wrapText="1"/>
    </xf>
    <xf numFmtId="0" fontId="5" fillId="0" borderId="0" xfId="0" applyFont="1" applyAlignment="1">
      <alignment horizontal="left" vertical="top" wrapText="1"/>
    </xf>
    <xf numFmtId="0" fontId="5" fillId="0" borderId="22" xfId="0" applyFont="1" applyBorder="1" applyAlignment="1">
      <alignment horizontal="left" vertical="top" wrapText="1"/>
    </xf>
    <xf numFmtId="0" fontId="5" fillId="0" borderId="5" xfId="0" applyFont="1" applyBorder="1" applyAlignment="1">
      <alignment horizontal="left" vertical="top" wrapText="1"/>
    </xf>
    <xf numFmtId="0" fontId="5" fillId="0" borderId="26" xfId="0" applyFont="1" applyBorder="1" applyAlignment="1">
      <alignment horizontal="left" vertical="top" wrapText="1"/>
    </xf>
    <xf numFmtId="0" fontId="5" fillId="0" borderId="13" xfId="0" applyFont="1" applyBorder="1" applyAlignment="1">
      <alignment horizontal="left" vertical="top" wrapText="1"/>
    </xf>
    <xf numFmtId="176" fontId="5" fillId="0" borderId="0" xfId="0" applyNumberFormat="1" applyFont="1" applyAlignment="1">
      <alignment horizontal="left" vertical="top" wrapText="1"/>
    </xf>
    <xf numFmtId="0" fontId="5" fillId="0" borderId="0" xfId="0" applyFont="1" applyAlignment="1">
      <alignment horizontal="left" vertical="center"/>
    </xf>
    <xf numFmtId="0" fontId="5" fillId="0" borderId="1" xfId="1" applyFont="1" applyBorder="1" applyAlignment="1">
      <alignment horizontal="center" vertical="center" wrapText="1"/>
    </xf>
    <xf numFmtId="0" fontId="16" fillId="0" borderId="1" xfId="1" applyFont="1" applyBorder="1" applyAlignment="1">
      <alignment horizontal="left" vertical="center"/>
    </xf>
    <xf numFmtId="0" fontId="5" fillId="0" borderId="2" xfId="1" applyFont="1" applyBorder="1" applyAlignment="1">
      <alignment horizontal="center" vertical="center" wrapText="1"/>
    </xf>
    <xf numFmtId="0" fontId="5" fillId="0" borderId="25" xfId="1" applyFont="1" applyBorder="1" applyAlignment="1">
      <alignment horizontal="center" vertical="center" wrapText="1"/>
    </xf>
    <xf numFmtId="0" fontId="5" fillId="0" borderId="24" xfId="1" applyFont="1" applyBorder="1" applyAlignment="1">
      <alignment horizontal="center" vertical="center" wrapText="1"/>
    </xf>
    <xf numFmtId="0" fontId="31" fillId="0" borderId="6" xfId="2" applyFont="1" applyBorder="1" applyAlignment="1">
      <alignment horizontal="right" vertical="center"/>
    </xf>
    <xf numFmtId="0" fontId="16" fillId="0" borderId="3" xfId="0" applyFont="1" applyBorder="1" applyAlignment="1">
      <alignment horizontal="right" vertical="center"/>
    </xf>
    <xf numFmtId="0" fontId="5" fillId="0" borderId="6" xfId="2" applyFont="1" applyBorder="1" applyProtection="1">
      <alignment vertical="center"/>
      <protection locked="0"/>
    </xf>
    <xf numFmtId="0" fontId="5" fillId="0" borderId="3" xfId="2" applyFont="1" applyBorder="1" applyProtection="1">
      <alignment vertical="center"/>
      <protection locked="0"/>
    </xf>
    <xf numFmtId="0" fontId="31" fillId="0" borderId="10" xfId="2" applyFont="1" applyBorder="1" applyAlignment="1">
      <alignment horizontal="center" vertical="center"/>
    </xf>
    <xf numFmtId="0" fontId="31" fillId="0" borderId="3" xfId="2" applyFont="1" applyBorder="1" applyAlignment="1">
      <alignment horizontal="center" vertical="center"/>
    </xf>
    <xf numFmtId="0" fontId="30" fillId="0" borderId="1" xfId="2" applyFont="1" applyBorder="1" applyAlignment="1">
      <alignment horizontal="center" vertical="center"/>
    </xf>
    <xf numFmtId="0" fontId="30" fillId="0" borderId="6" xfId="2" applyFont="1" applyBorder="1" applyProtection="1">
      <alignment vertical="center"/>
      <protection locked="0"/>
    </xf>
    <xf numFmtId="0" fontId="30" fillId="0" borderId="3" xfId="2" applyFont="1" applyBorder="1" applyProtection="1">
      <alignment vertical="center"/>
      <protection locked="0"/>
    </xf>
    <xf numFmtId="0" fontId="5" fillId="0" borderId="1" xfId="2" applyFont="1" applyBorder="1" applyAlignment="1">
      <alignment horizontal="center" vertical="center"/>
    </xf>
    <xf numFmtId="0" fontId="35" fillId="0" borderId="0" xfId="2" applyFont="1" applyAlignment="1">
      <alignment horizontal="left" vertical="center" wrapText="1"/>
    </xf>
    <xf numFmtId="0" fontId="16" fillId="0" borderId="0" xfId="2" applyFont="1" applyAlignment="1">
      <alignment horizontal="left" vertical="center" wrapText="1"/>
    </xf>
    <xf numFmtId="0" fontId="31" fillId="0" borderId="6" xfId="2" applyFont="1" applyBorder="1" applyAlignment="1">
      <alignment horizontal="center" vertical="center"/>
    </xf>
    <xf numFmtId="0" fontId="20" fillId="0" borderId="0" xfId="0" applyFont="1" applyAlignment="1">
      <alignment horizontal="center"/>
    </xf>
    <xf numFmtId="0" fontId="5" fillId="0" borderId="0" xfId="2" applyFont="1" applyAlignment="1">
      <alignment horizontal="left" vertical="top" wrapText="1"/>
    </xf>
    <xf numFmtId="0" fontId="16" fillId="0" borderId="6" xfId="2" applyFont="1" applyBorder="1" applyAlignment="1" applyProtection="1">
      <alignment horizontal="right" vertical="center"/>
      <protection locked="0"/>
    </xf>
    <xf numFmtId="0" fontId="16" fillId="0" borderId="3" xfId="2" applyFont="1" applyBorder="1" applyAlignment="1" applyProtection="1">
      <alignment horizontal="right" vertical="center"/>
      <protection locked="0"/>
    </xf>
    <xf numFmtId="0" fontId="30" fillId="0" borderId="6" xfId="2" applyFont="1" applyBorder="1" applyAlignment="1">
      <alignment horizontal="center" vertical="center"/>
    </xf>
    <xf numFmtId="0" fontId="30" fillId="0" borderId="6" xfId="2" applyFont="1" applyBorder="1" applyAlignment="1">
      <alignment horizontal="right" vertical="center"/>
    </xf>
    <xf numFmtId="0" fontId="30" fillId="0" borderId="6" xfId="2" applyFont="1" applyBorder="1" applyAlignment="1">
      <alignment horizontal="center" vertical="center" wrapText="1"/>
    </xf>
    <xf numFmtId="0" fontId="5" fillId="2" borderId="39" xfId="0" applyFont="1" applyFill="1" applyBorder="1" applyAlignment="1">
      <alignment horizontal="center"/>
    </xf>
    <xf numFmtId="0" fontId="5" fillId="2" borderId="40" xfId="0" applyFont="1" applyFill="1" applyBorder="1" applyAlignment="1">
      <alignment horizontal="center"/>
    </xf>
    <xf numFmtId="0" fontId="5" fillId="2" borderId="41" xfId="0" applyFont="1" applyFill="1" applyBorder="1" applyAlignment="1">
      <alignment horizontal="center"/>
    </xf>
    <xf numFmtId="0" fontId="5" fillId="2" borderId="23" xfId="0" applyFont="1" applyFill="1" applyBorder="1" applyAlignment="1">
      <alignment horizontal="center"/>
    </xf>
    <xf numFmtId="0" fontId="5" fillId="2" borderId="33" xfId="0" applyFont="1" applyFill="1" applyBorder="1" applyAlignment="1">
      <alignment horizontal="center"/>
    </xf>
    <xf numFmtId="0" fontId="5" fillId="0" borderId="3"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24" xfId="0" applyFont="1" applyBorder="1" applyAlignment="1">
      <alignment horizontal="left" vertical="center"/>
    </xf>
    <xf numFmtId="0" fontId="5" fillId="0" borderId="1" xfId="0" applyFont="1" applyBorder="1" applyAlignment="1">
      <alignment horizontal="left" vertical="center"/>
    </xf>
    <xf numFmtId="0" fontId="5" fillId="0" borderId="27" xfId="0" applyFont="1" applyBorder="1" applyAlignment="1">
      <alignment horizontal="left" vertical="center"/>
    </xf>
    <xf numFmtId="0" fontId="5" fillId="0" borderId="30" xfId="0" applyFont="1" applyBorder="1" applyAlignment="1">
      <alignment horizontal="left" vertical="center"/>
    </xf>
    <xf numFmtId="0" fontId="5" fillId="0" borderId="37" xfId="0" applyFont="1" applyBorder="1" applyAlignment="1">
      <alignment horizontal="left" vertical="center"/>
    </xf>
    <xf numFmtId="0" fontId="5" fillId="0" borderId="38" xfId="0" applyFont="1" applyBorder="1" applyAlignment="1">
      <alignment horizontal="left" vertical="center"/>
    </xf>
    <xf numFmtId="0" fontId="5" fillId="0" borderId="1" xfId="0" applyFont="1" applyBorder="1" applyAlignment="1">
      <alignment horizontal="center"/>
    </xf>
    <xf numFmtId="0" fontId="5" fillId="0" borderId="1" xfId="0" applyFont="1" applyBorder="1" applyAlignment="1">
      <alignment horizontal="right" vertical="center"/>
    </xf>
    <xf numFmtId="0" fontId="5" fillId="0" borderId="24" xfId="0" applyFont="1" applyBorder="1" applyAlignment="1">
      <alignment horizontal="center" vertical="center"/>
    </xf>
    <xf numFmtId="0" fontId="16" fillId="0" borderId="0" xfId="2" applyFont="1" applyAlignment="1">
      <alignment horizontal="left" vertical="center"/>
    </xf>
    <xf numFmtId="0" fontId="5" fillId="0" borderId="0" xfId="2" applyFont="1" applyAlignment="1">
      <alignment horizontal="left" vertical="center" wrapText="1"/>
    </xf>
  </cellXfs>
  <cellStyles count="8">
    <cellStyle name="パーセント 2" xfId="6" xr:uid="{563069A7-8739-4FFC-9831-1C1EB300D9AA}"/>
    <cellStyle name="標準" xfId="0" builtinId="0"/>
    <cellStyle name="標準 2" xfId="5" xr:uid="{BCCE724E-5D15-4388-8041-7CCE12106452}"/>
    <cellStyle name="標準 5" xfId="7" xr:uid="{58256615-D9DA-457D-96D8-B2964E3A14EE}"/>
    <cellStyle name="標準_財政公開状況に関する確認フォーム（平成16年度用）" xfId="1" xr:uid="{00000000-0005-0000-0000-000002000000}"/>
    <cellStyle name="標準_大学基礎データ調書＜表46－１、２、表47＞" xfId="2" xr:uid="{00000000-0005-0000-0000-000003000000}"/>
    <cellStyle name="標準_大学評価申請大学一覧表データ様式" xfId="4" xr:uid="{00000000-0005-0000-0000-000004000000}"/>
    <cellStyle name="標準_調書における追加提出資料もと表" xfId="3" xr:uid="{00000000-0005-0000-0000-000005000000}"/>
  </cellStyles>
  <dxfs count="2">
    <dxf>
      <font>
        <color theme="2" tint="-9.9948118533890809E-2"/>
      </font>
    </dxf>
    <dxf>
      <font>
        <color theme="2" tint="-9.9948118533890809E-2"/>
      </font>
    </dxf>
  </dxfs>
  <tableStyles count="0" defaultTableStyle="TableStyleMedium9" defaultPivotStyle="PivotStyleLight16"/>
  <colors>
    <mruColors>
      <color rgb="FFFF0000"/>
      <color rgb="FFFFFFFF"/>
      <color rgb="FF0000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3</xdr:col>
      <xdr:colOff>76200</xdr:colOff>
      <xdr:row>15</xdr:row>
      <xdr:rowOff>0</xdr:rowOff>
    </xdr:from>
    <xdr:to>
      <xdr:col>3</xdr:col>
      <xdr:colOff>1695450</xdr:colOff>
      <xdr:row>15</xdr:row>
      <xdr:rowOff>0</xdr:rowOff>
    </xdr:to>
    <xdr:sp macro="" textlink="">
      <xdr:nvSpPr>
        <xdr:cNvPr id="92937" name="Line 41">
          <a:extLst>
            <a:ext uri="{FF2B5EF4-FFF2-40B4-BE49-F238E27FC236}">
              <a16:creationId xmlns:a16="http://schemas.microsoft.com/office/drawing/2014/main" id="{00000000-0008-0000-1D00-0000096B0100}"/>
            </a:ext>
          </a:extLst>
        </xdr:cNvPr>
        <xdr:cNvSpPr>
          <a:spLocks noChangeShapeType="1"/>
        </xdr:cNvSpPr>
      </xdr:nvSpPr>
      <xdr:spPr bwMode="auto">
        <a:xfrm flipV="1">
          <a:off x="2619375" y="2819400"/>
          <a:ext cx="16192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619125</xdr:colOff>
      <xdr:row>5</xdr:row>
      <xdr:rowOff>0</xdr:rowOff>
    </xdr:from>
    <xdr:to>
      <xdr:col>3</xdr:col>
      <xdr:colOff>1162050</xdr:colOff>
      <xdr:row>5</xdr:row>
      <xdr:rowOff>0</xdr:rowOff>
    </xdr:to>
    <xdr:sp macro="" textlink="">
      <xdr:nvSpPr>
        <xdr:cNvPr id="92938" name="Line 41">
          <a:extLst>
            <a:ext uri="{FF2B5EF4-FFF2-40B4-BE49-F238E27FC236}">
              <a16:creationId xmlns:a16="http://schemas.microsoft.com/office/drawing/2014/main" id="{00000000-0008-0000-1D00-00000A6B0100}"/>
            </a:ext>
          </a:extLst>
        </xdr:cNvPr>
        <xdr:cNvSpPr>
          <a:spLocks noChangeShapeType="1"/>
        </xdr:cNvSpPr>
      </xdr:nvSpPr>
      <xdr:spPr bwMode="auto">
        <a:xfrm flipV="1">
          <a:off x="3162300" y="1104900"/>
          <a:ext cx="5429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7</xdr:row>
      <xdr:rowOff>0</xdr:rowOff>
    </xdr:from>
    <xdr:to>
      <xdr:col>3</xdr:col>
      <xdr:colOff>1419225</xdr:colOff>
      <xdr:row>7</xdr:row>
      <xdr:rowOff>0</xdr:rowOff>
    </xdr:to>
    <xdr:sp macro="" textlink="">
      <xdr:nvSpPr>
        <xdr:cNvPr id="92939" name="Line 41">
          <a:extLst>
            <a:ext uri="{FF2B5EF4-FFF2-40B4-BE49-F238E27FC236}">
              <a16:creationId xmlns:a16="http://schemas.microsoft.com/office/drawing/2014/main" id="{00000000-0008-0000-1D00-00000B6B0100}"/>
            </a:ext>
          </a:extLst>
        </xdr:cNvPr>
        <xdr:cNvSpPr>
          <a:spLocks noChangeShapeType="1"/>
        </xdr:cNvSpPr>
      </xdr:nvSpPr>
      <xdr:spPr bwMode="auto">
        <a:xfrm flipV="1">
          <a:off x="2886075" y="14478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447675</xdr:colOff>
      <xdr:row>9</xdr:row>
      <xdr:rowOff>0</xdr:rowOff>
    </xdr:from>
    <xdr:to>
      <xdr:col>3</xdr:col>
      <xdr:colOff>1343025</xdr:colOff>
      <xdr:row>9</xdr:row>
      <xdr:rowOff>0</xdr:rowOff>
    </xdr:to>
    <xdr:sp macro="" textlink="">
      <xdr:nvSpPr>
        <xdr:cNvPr id="92940" name="Line 41">
          <a:extLst>
            <a:ext uri="{FF2B5EF4-FFF2-40B4-BE49-F238E27FC236}">
              <a16:creationId xmlns:a16="http://schemas.microsoft.com/office/drawing/2014/main" id="{00000000-0008-0000-1D00-00000C6B0100}"/>
            </a:ext>
          </a:extLst>
        </xdr:cNvPr>
        <xdr:cNvSpPr>
          <a:spLocks noChangeShapeType="1"/>
        </xdr:cNvSpPr>
      </xdr:nvSpPr>
      <xdr:spPr bwMode="auto">
        <a:xfrm flipV="1">
          <a:off x="2990850" y="17907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609600</xdr:colOff>
      <xdr:row>11</xdr:row>
      <xdr:rowOff>0</xdr:rowOff>
    </xdr:from>
    <xdr:to>
      <xdr:col>3</xdr:col>
      <xdr:colOff>1152525</xdr:colOff>
      <xdr:row>11</xdr:row>
      <xdr:rowOff>0</xdr:rowOff>
    </xdr:to>
    <xdr:sp macro="" textlink="">
      <xdr:nvSpPr>
        <xdr:cNvPr id="92941" name="Line 41">
          <a:extLst>
            <a:ext uri="{FF2B5EF4-FFF2-40B4-BE49-F238E27FC236}">
              <a16:creationId xmlns:a16="http://schemas.microsoft.com/office/drawing/2014/main" id="{00000000-0008-0000-1D00-00000D6B0100}"/>
            </a:ext>
          </a:extLst>
        </xdr:cNvPr>
        <xdr:cNvSpPr>
          <a:spLocks noChangeShapeType="1"/>
        </xdr:cNvSpPr>
      </xdr:nvSpPr>
      <xdr:spPr bwMode="auto">
        <a:xfrm flipV="1">
          <a:off x="3152775" y="2133600"/>
          <a:ext cx="5429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447675</xdr:colOff>
      <xdr:row>13</xdr:row>
      <xdr:rowOff>0</xdr:rowOff>
    </xdr:from>
    <xdr:to>
      <xdr:col>3</xdr:col>
      <xdr:colOff>1343025</xdr:colOff>
      <xdr:row>13</xdr:row>
      <xdr:rowOff>0</xdr:rowOff>
    </xdr:to>
    <xdr:sp macro="" textlink="">
      <xdr:nvSpPr>
        <xdr:cNvPr id="92942" name="Line 41">
          <a:extLst>
            <a:ext uri="{FF2B5EF4-FFF2-40B4-BE49-F238E27FC236}">
              <a16:creationId xmlns:a16="http://schemas.microsoft.com/office/drawing/2014/main" id="{00000000-0008-0000-1D00-00000E6B0100}"/>
            </a:ext>
          </a:extLst>
        </xdr:cNvPr>
        <xdr:cNvSpPr>
          <a:spLocks noChangeShapeType="1"/>
        </xdr:cNvSpPr>
      </xdr:nvSpPr>
      <xdr:spPr bwMode="auto">
        <a:xfrm flipV="1">
          <a:off x="2990850" y="24765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xdr:colOff>
      <xdr:row>17</xdr:row>
      <xdr:rowOff>0</xdr:rowOff>
    </xdr:from>
    <xdr:to>
      <xdr:col>3</xdr:col>
      <xdr:colOff>1695450</xdr:colOff>
      <xdr:row>17</xdr:row>
      <xdr:rowOff>0</xdr:rowOff>
    </xdr:to>
    <xdr:sp macro="" textlink="">
      <xdr:nvSpPr>
        <xdr:cNvPr id="92943" name="Line 41">
          <a:extLst>
            <a:ext uri="{FF2B5EF4-FFF2-40B4-BE49-F238E27FC236}">
              <a16:creationId xmlns:a16="http://schemas.microsoft.com/office/drawing/2014/main" id="{00000000-0008-0000-1D00-00000F6B0100}"/>
            </a:ext>
          </a:extLst>
        </xdr:cNvPr>
        <xdr:cNvSpPr>
          <a:spLocks noChangeShapeType="1"/>
        </xdr:cNvSpPr>
      </xdr:nvSpPr>
      <xdr:spPr bwMode="auto">
        <a:xfrm flipV="1">
          <a:off x="2619375" y="3162300"/>
          <a:ext cx="16192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361950</xdr:colOff>
      <xdr:row>19</xdr:row>
      <xdr:rowOff>0</xdr:rowOff>
    </xdr:from>
    <xdr:to>
      <xdr:col>3</xdr:col>
      <xdr:colOff>1438275</xdr:colOff>
      <xdr:row>19</xdr:row>
      <xdr:rowOff>0</xdr:rowOff>
    </xdr:to>
    <xdr:sp macro="" textlink="">
      <xdr:nvSpPr>
        <xdr:cNvPr id="92944" name="Line 41">
          <a:extLst>
            <a:ext uri="{FF2B5EF4-FFF2-40B4-BE49-F238E27FC236}">
              <a16:creationId xmlns:a16="http://schemas.microsoft.com/office/drawing/2014/main" id="{00000000-0008-0000-1D00-0000106B0100}"/>
            </a:ext>
          </a:extLst>
        </xdr:cNvPr>
        <xdr:cNvSpPr>
          <a:spLocks noChangeShapeType="1"/>
        </xdr:cNvSpPr>
      </xdr:nvSpPr>
      <xdr:spPr bwMode="auto">
        <a:xfrm flipV="1">
          <a:off x="2905125" y="35052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21</xdr:row>
      <xdr:rowOff>0</xdr:rowOff>
    </xdr:from>
    <xdr:to>
      <xdr:col>3</xdr:col>
      <xdr:colOff>1304925</xdr:colOff>
      <xdr:row>21</xdr:row>
      <xdr:rowOff>0</xdr:rowOff>
    </xdr:to>
    <xdr:sp macro="" textlink="">
      <xdr:nvSpPr>
        <xdr:cNvPr id="92945" name="Line 41">
          <a:extLst>
            <a:ext uri="{FF2B5EF4-FFF2-40B4-BE49-F238E27FC236}">
              <a16:creationId xmlns:a16="http://schemas.microsoft.com/office/drawing/2014/main" id="{00000000-0008-0000-1D00-0000116B0100}"/>
            </a:ext>
          </a:extLst>
        </xdr:cNvPr>
        <xdr:cNvSpPr>
          <a:spLocks noChangeShapeType="1"/>
        </xdr:cNvSpPr>
      </xdr:nvSpPr>
      <xdr:spPr bwMode="auto">
        <a:xfrm flipV="1">
          <a:off x="2952750" y="38481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23</xdr:row>
      <xdr:rowOff>0</xdr:rowOff>
    </xdr:from>
    <xdr:to>
      <xdr:col>3</xdr:col>
      <xdr:colOff>1514475</xdr:colOff>
      <xdr:row>23</xdr:row>
      <xdr:rowOff>0</xdr:rowOff>
    </xdr:to>
    <xdr:sp macro="" textlink="">
      <xdr:nvSpPr>
        <xdr:cNvPr id="92946" name="Line 41">
          <a:extLst>
            <a:ext uri="{FF2B5EF4-FFF2-40B4-BE49-F238E27FC236}">
              <a16:creationId xmlns:a16="http://schemas.microsoft.com/office/drawing/2014/main" id="{00000000-0008-0000-1D00-0000126B0100}"/>
            </a:ext>
          </a:extLst>
        </xdr:cNvPr>
        <xdr:cNvSpPr>
          <a:spLocks noChangeShapeType="1"/>
        </xdr:cNvSpPr>
      </xdr:nvSpPr>
      <xdr:spPr bwMode="auto">
        <a:xfrm flipV="1">
          <a:off x="2800350" y="419100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352425</xdr:colOff>
      <xdr:row>25</xdr:row>
      <xdr:rowOff>0</xdr:rowOff>
    </xdr:from>
    <xdr:to>
      <xdr:col>3</xdr:col>
      <xdr:colOff>1428750</xdr:colOff>
      <xdr:row>25</xdr:row>
      <xdr:rowOff>0</xdr:rowOff>
    </xdr:to>
    <xdr:sp macro="" textlink="">
      <xdr:nvSpPr>
        <xdr:cNvPr id="92947" name="Line 41">
          <a:extLst>
            <a:ext uri="{FF2B5EF4-FFF2-40B4-BE49-F238E27FC236}">
              <a16:creationId xmlns:a16="http://schemas.microsoft.com/office/drawing/2014/main" id="{00000000-0008-0000-1D00-0000136B0100}"/>
            </a:ext>
          </a:extLst>
        </xdr:cNvPr>
        <xdr:cNvSpPr>
          <a:spLocks noChangeShapeType="1"/>
        </xdr:cNvSpPr>
      </xdr:nvSpPr>
      <xdr:spPr bwMode="auto">
        <a:xfrm flipV="1">
          <a:off x="2895600" y="45339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27</xdr:row>
      <xdr:rowOff>0</xdr:rowOff>
    </xdr:from>
    <xdr:to>
      <xdr:col>3</xdr:col>
      <xdr:colOff>1514475</xdr:colOff>
      <xdr:row>27</xdr:row>
      <xdr:rowOff>0</xdr:rowOff>
    </xdr:to>
    <xdr:sp macro="" textlink="">
      <xdr:nvSpPr>
        <xdr:cNvPr id="92948" name="Line 41">
          <a:extLst>
            <a:ext uri="{FF2B5EF4-FFF2-40B4-BE49-F238E27FC236}">
              <a16:creationId xmlns:a16="http://schemas.microsoft.com/office/drawing/2014/main" id="{00000000-0008-0000-1D00-0000146B0100}"/>
            </a:ext>
          </a:extLst>
        </xdr:cNvPr>
        <xdr:cNvSpPr>
          <a:spLocks noChangeShapeType="1"/>
        </xdr:cNvSpPr>
      </xdr:nvSpPr>
      <xdr:spPr bwMode="auto">
        <a:xfrm flipV="1">
          <a:off x="2800350" y="487680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438150</xdr:colOff>
      <xdr:row>29</xdr:row>
      <xdr:rowOff>0</xdr:rowOff>
    </xdr:from>
    <xdr:to>
      <xdr:col>3</xdr:col>
      <xdr:colOff>1333500</xdr:colOff>
      <xdr:row>29</xdr:row>
      <xdr:rowOff>0</xdr:rowOff>
    </xdr:to>
    <xdr:sp macro="" textlink="">
      <xdr:nvSpPr>
        <xdr:cNvPr id="92949" name="Line 41">
          <a:extLst>
            <a:ext uri="{FF2B5EF4-FFF2-40B4-BE49-F238E27FC236}">
              <a16:creationId xmlns:a16="http://schemas.microsoft.com/office/drawing/2014/main" id="{00000000-0008-0000-1D00-0000156B0100}"/>
            </a:ext>
          </a:extLst>
        </xdr:cNvPr>
        <xdr:cNvSpPr>
          <a:spLocks noChangeShapeType="1"/>
        </xdr:cNvSpPr>
      </xdr:nvSpPr>
      <xdr:spPr bwMode="auto">
        <a:xfrm flipV="1">
          <a:off x="2981325" y="52197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438150</xdr:colOff>
      <xdr:row>31</xdr:row>
      <xdr:rowOff>0</xdr:rowOff>
    </xdr:from>
    <xdr:to>
      <xdr:col>3</xdr:col>
      <xdr:colOff>1333500</xdr:colOff>
      <xdr:row>31</xdr:row>
      <xdr:rowOff>0</xdr:rowOff>
    </xdr:to>
    <xdr:sp macro="" textlink="">
      <xdr:nvSpPr>
        <xdr:cNvPr id="92950" name="Line 41">
          <a:extLst>
            <a:ext uri="{FF2B5EF4-FFF2-40B4-BE49-F238E27FC236}">
              <a16:creationId xmlns:a16="http://schemas.microsoft.com/office/drawing/2014/main" id="{00000000-0008-0000-1D00-0000166B0100}"/>
            </a:ext>
          </a:extLst>
        </xdr:cNvPr>
        <xdr:cNvSpPr>
          <a:spLocks noChangeShapeType="1"/>
        </xdr:cNvSpPr>
      </xdr:nvSpPr>
      <xdr:spPr bwMode="auto">
        <a:xfrm flipV="1">
          <a:off x="2981325" y="55626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33</xdr:row>
      <xdr:rowOff>0</xdr:rowOff>
    </xdr:from>
    <xdr:to>
      <xdr:col>3</xdr:col>
      <xdr:colOff>1419225</xdr:colOff>
      <xdr:row>33</xdr:row>
      <xdr:rowOff>0</xdr:rowOff>
    </xdr:to>
    <xdr:sp macro="" textlink="">
      <xdr:nvSpPr>
        <xdr:cNvPr id="92951" name="Line 41">
          <a:extLst>
            <a:ext uri="{FF2B5EF4-FFF2-40B4-BE49-F238E27FC236}">
              <a16:creationId xmlns:a16="http://schemas.microsoft.com/office/drawing/2014/main" id="{00000000-0008-0000-1D00-0000176B0100}"/>
            </a:ext>
          </a:extLst>
        </xdr:cNvPr>
        <xdr:cNvSpPr>
          <a:spLocks noChangeShapeType="1"/>
        </xdr:cNvSpPr>
      </xdr:nvSpPr>
      <xdr:spPr bwMode="auto">
        <a:xfrm flipV="1">
          <a:off x="2886075" y="59055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35</xdr:row>
      <xdr:rowOff>0</xdr:rowOff>
    </xdr:from>
    <xdr:to>
      <xdr:col>3</xdr:col>
      <xdr:colOff>1514475</xdr:colOff>
      <xdr:row>35</xdr:row>
      <xdr:rowOff>0</xdr:rowOff>
    </xdr:to>
    <xdr:sp macro="" textlink="">
      <xdr:nvSpPr>
        <xdr:cNvPr id="92952" name="Line 41">
          <a:extLst>
            <a:ext uri="{FF2B5EF4-FFF2-40B4-BE49-F238E27FC236}">
              <a16:creationId xmlns:a16="http://schemas.microsoft.com/office/drawing/2014/main" id="{00000000-0008-0000-1D00-0000186B0100}"/>
            </a:ext>
          </a:extLst>
        </xdr:cNvPr>
        <xdr:cNvSpPr>
          <a:spLocks noChangeShapeType="1"/>
        </xdr:cNvSpPr>
      </xdr:nvSpPr>
      <xdr:spPr bwMode="auto">
        <a:xfrm flipV="1">
          <a:off x="2800350" y="624840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76200</xdr:colOff>
      <xdr:row>15</xdr:row>
      <xdr:rowOff>0</xdr:rowOff>
    </xdr:from>
    <xdr:to>
      <xdr:col>3</xdr:col>
      <xdr:colOff>1695450</xdr:colOff>
      <xdr:row>15</xdr:row>
      <xdr:rowOff>0</xdr:rowOff>
    </xdr:to>
    <xdr:sp macro="" textlink="">
      <xdr:nvSpPr>
        <xdr:cNvPr id="93857" name="Line 41">
          <a:extLst>
            <a:ext uri="{FF2B5EF4-FFF2-40B4-BE49-F238E27FC236}">
              <a16:creationId xmlns:a16="http://schemas.microsoft.com/office/drawing/2014/main" id="{00000000-0008-0000-1F00-0000A16E0100}"/>
            </a:ext>
          </a:extLst>
        </xdr:cNvPr>
        <xdr:cNvSpPr>
          <a:spLocks noChangeShapeType="1"/>
        </xdr:cNvSpPr>
      </xdr:nvSpPr>
      <xdr:spPr bwMode="auto">
        <a:xfrm flipV="1">
          <a:off x="2619375" y="2819400"/>
          <a:ext cx="16192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619125</xdr:colOff>
      <xdr:row>5</xdr:row>
      <xdr:rowOff>0</xdr:rowOff>
    </xdr:from>
    <xdr:to>
      <xdr:col>3</xdr:col>
      <xdr:colOff>1162050</xdr:colOff>
      <xdr:row>5</xdr:row>
      <xdr:rowOff>0</xdr:rowOff>
    </xdr:to>
    <xdr:sp macro="" textlink="">
      <xdr:nvSpPr>
        <xdr:cNvPr id="93858" name="Line 41">
          <a:extLst>
            <a:ext uri="{FF2B5EF4-FFF2-40B4-BE49-F238E27FC236}">
              <a16:creationId xmlns:a16="http://schemas.microsoft.com/office/drawing/2014/main" id="{00000000-0008-0000-1F00-0000A26E0100}"/>
            </a:ext>
          </a:extLst>
        </xdr:cNvPr>
        <xdr:cNvSpPr>
          <a:spLocks noChangeShapeType="1"/>
        </xdr:cNvSpPr>
      </xdr:nvSpPr>
      <xdr:spPr bwMode="auto">
        <a:xfrm flipV="1">
          <a:off x="3162300" y="1104900"/>
          <a:ext cx="5429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7</xdr:row>
      <xdr:rowOff>0</xdr:rowOff>
    </xdr:from>
    <xdr:to>
      <xdr:col>3</xdr:col>
      <xdr:colOff>1419225</xdr:colOff>
      <xdr:row>7</xdr:row>
      <xdr:rowOff>0</xdr:rowOff>
    </xdr:to>
    <xdr:sp macro="" textlink="">
      <xdr:nvSpPr>
        <xdr:cNvPr id="93859" name="Line 41">
          <a:extLst>
            <a:ext uri="{FF2B5EF4-FFF2-40B4-BE49-F238E27FC236}">
              <a16:creationId xmlns:a16="http://schemas.microsoft.com/office/drawing/2014/main" id="{00000000-0008-0000-1F00-0000A36E0100}"/>
            </a:ext>
          </a:extLst>
        </xdr:cNvPr>
        <xdr:cNvSpPr>
          <a:spLocks noChangeShapeType="1"/>
        </xdr:cNvSpPr>
      </xdr:nvSpPr>
      <xdr:spPr bwMode="auto">
        <a:xfrm flipV="1">
          <a:off x="2886075" y="14478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447675</xdr:colOff>
      <xdr:row>9</xdr:row>
      <xdr:rowOff>0</xdr:rowOff>
    </xdr:from>
    <xdr:to>
      <xdr:col>3</xdr:col>
      <xdr:colOff>1343025</xdr:colOff>
      <xdr:row>9</xdr:row>
      <xdr:rowOff>0</xdr:rowOff>
    </xdr:to>
    <xdr:sp macro="" textlink="">
      <xdr:nvSpPr>
        <xdr:cNvPr id="93860" name="Line 41">
          <a:extLst>
            <a:ext uri="{FF2B5EF4-FFF2-40B4-BE49-F238E27FC236}">
              <a16:creationId xmlns:a16="http://schemas.microsoft.com/office/drawing/2014/main" id="{00000000-0008-0000-1F00-0000A46E0100}"/>
            </a:ext>
          </a:extLst>
        </xdr:cNvPr>
        <xdr:cNvSpPr>
          <a:spLocks noChangeShapeType="1"/>
        </xdr:cNvSpPr>
      </xdr:nvSpPr>
      <xdr:spPr bwMode="auto">
        <a:xfrm flipV="1">
          <a:off x="2990850" y="17907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609600</xdr:colOff>
      <xdr:row>11</xdr:row>
      <xdr:rowOff>0</xdr:rowOff>
    </xdr:from>
    <xdr:to>
      <xdr:col>3</xdr:col>
      <xdr:colOff>1152525</xdr:colOff>
      <xdr:row>11</xdr:row>
      <xdr:rowOff>0</xdr:rowOff>
    </xdr:to>
    <xdr:sp macro="" textlink="">
      <xdr:nvSpPr>
        <xdr:cNvPr id="93861" name="Line 41">
          <a:extLst>
            <a:ext uri="{FF2B5EF4-FFF2-40B4-BE49-F238E27FC236}">
              <a16:creationId xmlns:a16="http://schemas.microsoft.com/office/drawing/2014/main" id="{00000000-0008-0000-1F00-0000A56E0100}"/>
            </a:ext>
          </a:extLst>
        </xdr:cNvPr>
        <xdr:cNvSpPr>
          <a:spLocks noChangeShapeType="1"/>
        </xdr:cNvSpPr>
      </xdr:nvSpPr>
      <xdr:spPr bwMode="auto">
        <a:xfrm flipV="1">
          <a:off x="3152775" y="2133600"/>
          <a:ext cx="5429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447675</xdr:colOff>
      <xdr:row>13</xdr:row>
      <xdr:rowOff>0</xdr:rowOff>
    </xdr:from>
    <xdr:to>
      <xdr:col>3</xdr:col>
      <xdr:colOff>1343025</xdr:colOff>
      <xdr:row>13</xdr:row>
      <xdr:rowOff>0</xdr:rowOff>
    </xdr:to>
    <xdr:sp macro="" textlink="">
      <xdr:nvSpPr>
        <xdr:cNvPr id="93862" name="Line 41">
          <a:extLst>
            <a:ext uri="{FF2B5EF4-FFF2-40B4-BE49-F238E27FC236}">
              <a16:creationId xmlns:a16="http://schemas.microsoft.com/office/drawing/2014/main" id="{00000000-0008-0000-1F00-0000A66E0100}"/>
            </a:ext>
          </a:extLst>
        </xdr:cNvPr>
        <xdr:cNvSpPr>
          <a:spLocks noChangeShapeType="1"/>
        </xdr:cNvSpPr>
      </xdr:nvSpPr>
      <xdr:spPr bwMode="auto">
        <a:xfrm flipV="1">
          <a:off x="2990850" y="24765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xdr:colOff>
      <xdr:row>17</xdr:row>
      <xdr:rowOff>0</xdr:rowOff>
    </xdr:from>
    <xdr:to>
      <xdr:col>3</xdr:col>
      <xdr:colOff>1695450</xdr:colOff>
      <xdr:row>17</xdr:row>
      <xdr:rowOff>0</xdr:rowOff>
    </xdr:to>
    <xdr:sp macro="" textlink="">
      <xdr:nvSpPr>
        <xdr:cNvPr id="93863" name="Line 41">
          <a:extLst>
            <a:ext uri="{FF2B5EF4-FFF2-40B4-BE49-F238E27FC236}">
              <a16:creationId xmlns:a16="http://schemas.microsoft.com/office/drawing/2014/main" id="{00000000-0008-0000-1F00-0000A76E0100}"/>
            </a:ext>
          </a:extLst>
        </xdr:cNvPr>
        <xdr:cNvSpPr>
          <a:spLocks noChangeShapeType="1"/>
        </xdr:cNvSpPr>
      </xdr:nvSpPr>
      <xdr:spPr bwMode="auto">
        <a:xfrm flipV="1">
          <a:off x="2619375" y="3162300"/>
          <a:ext cx="16192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361950</xdr:colOff>
      <xdr:row>19</xdr:row>
      <xdr:rowOff>0</xdr:rowOff>
    </xdr:from>
    <xdr:to>
      <xdr:col>3</xdr:col>
      <xdr:colOff>1438275</xdr:colOff>
      <xdr:row>19</xdr:row>
      <xdr:rowOff>0</xdr:rowOff>
    </xdr:to>
    <xdr:sp macro="" textlink="">
      <xdr:nvSpPr>
        <xdr:cNvPr id="93864" name="Line 41">
          <a:extLst>
            <a:ext uri="{FF2B5EF4-FFF2-40B4-BE49-F238E27FC236}">
              <a16:creationId xmlns:a16="http://schemas.microsoft.com/office/drawing/2014/main" id="{00000000-0008-0000-1F00-0000A86E0100}"/>
            </a:ext>
          </a:extLst>
        </xdr:cNvPr>
        <xdr:cNvSpPr>
          <a:spLocks noChangeShapeType="1"/>
        </xdr:cNvSpPr>
      </xdr:nvSpPr>
      <xdr:spPr bwMode="auto">
        <a:xfrm flipV="1">
          <a:off x="2905125" y="35052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21</xdr:row>
      <xdr:rowOff>0</xdr:rowOff>
    </xdr:from>
    <xdr:to>
      <xdr:col>3</xdr:col>
      <xdr:colOff>1304925</xdr:colOff>
      <xdr:row>21</xdr:row>
      <xdr:rowOff>0</xdr:rowOff>
    </xdr:to>
    <xdr:sp macro="" textlink="">
      <xdr:nvSpPr>
        <xdr:cNvPr id="93865" name="Line 41">
          <a:extLst>
            <a:ext uri="{FF2B5EF4-FFF2-40B4-BE49-F238E27FC236}">
              <a16:creationId xmlns:a16="http://schemas.microsoft.com/office/drawing/2014/main" id="{00000000-0008-0000-1F00-0000A96E0100}"/>
            </a:ext>
          </a:extLst>
        </xdr:cNvPr>
        <xdr:cNvSpPr>
          <a:spLocks noChangeShapeType="1"/>
        </xdr:cNvSpPr>
      </xdr:nvSpPr>
      <xdr:spPr bwMode="auto">
        <a:xfrm flipV="1">
          <a:off x="2952750" y="38481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23</xdr:row>
      <xdr:rowOff>0</xdr:rowOff>
    </xdr:from>
    <xdr:to>
      <xdr:col>3</xdr:col>
      <xdr:colOff>1514475</xdr:colOff>
      <xdr:row>23</xdr:row>
      <xdr:rowOff>0</xdr:rowOff>
    </xdr:to>
    <xdr:sp macro="" textlink="">
      <xdr:nvSpPr>
        <xdr:cNvPr id="93866" name="Line 41">
          <a:extLst>
            <a:ext uri="{FF2B5EF4-FFF2-40B4-BE49-F238E27FC236}">
              <a16:creationId xmlns:a16="http://schemas.microsoft.com/office/drawing/2014/main" id="{00000000-0008-0000-1F00-0000AA6E0100}"/>
            </a:ext>
          </a:extLst>
        </xdr:cNvPr>
        <xdr:cNvSpPr>
          <a:spLocks noChangeShapeType="1"/>
        </xdr:cNvSpPr>
      </xdr:nvSpPr>
      <xdr:spPr bwMode="auto">
        <a:xfrm flipV="1">
          <a:off x="2800350" y="419100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352425</xdr:colOff>
      <xdr:row>25</xdr:row>
      <xdr:rowOff>0</xdr:rowOff>
    </xdr:from>
    <xdr:to>
      <xdr:col>3</xdr:col>
      <xdr:colOff>1428750</xdr:colOff>
      <xdr:row>25</xdr:row>
      <xdr:rowOff>0</xdr:rowOff>
    </xdr:to>
    <xdr:sp macro="" textlink="">
      <xdr:nvSpPr>
        <xdr:cNvPr id="93867" name="Line 41">
          <a:extLst>
            <a:ext uri="{FF2B5EF4-FFF2-40B4-BE49-F238E27FC236}">
              <a16:creationId xmlns:a16="http://schemas.microsoft.com/office/drawing/2014/main" id="{00000000-0008-0000-1F00-0000AB6E0100}"/>
            </a:ext>
          </a:extLst>
        </xdr:cNvPr>
        <xdr:cNvSpPr>
          <a:spLocks noChangeShapeType="1"/>
        </xdr:cNvSpPr>
      </xdr:nvSpPr>
      <xdr:spPr bwMode="auto">
        <a:xfrm flipV="1">
          <a:off x="2895600" y="45339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27</xdr:row>
      <xdr:rowOff>0</xdr:rowOff>
    </xdr:from>
    <xdr:to>
      <xdr:col>3</xdr:col>
      <xdr:colOff>1514475</xdr:colOff>
      <xdr:row>27</xdr:row>
      <xdr:rowOff>0</xdr:rowOff>
    </xdr:to>
    <xdr:sp macro="" textlink="">
      <xdr:nvSpPr>
        <xdr:cNvPr id="93868" name="Line 41">
          <a:extLst>
            <a:ext uri="{FF2B5EF4-FFF2-40B4-BE49-F238E27FC236}">
              <a16:creationId xmlns:a16="http://schemas.microsoft.com/office/drawing/2014/main" id="{00000000-0008-0000-1F00-0000AC6E0100}"/>
            </a:ext>
          </a:extLst>
        </xdr:cNvPr>
        <xdr:cNvSpPr>
          <a:spLocks noChangeShapeType="1"/>
        </xdr:cNvSpPr>
      </xdr:nvSpPr>
      <xdr:spPr bwMode="auto">
        <a:xfrm flipV="1">
          <a:off x="2800350" y="487680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438150</xdr:colOff>
      <xdr:row>29</xdr:row>
      <xdr:rowOff>0</xdr:rowOff>
    </xdr:from>
    <xdr:to>
      <xdr:col>3</xdr:col>
      <xdr:colOff>1333500</xdr:colOff>
      <xdr:row>29</xdr:row>
      <xdr:rowOff>0</xdr:rowOff>
    </xdr:to>
    <xdr:sp macro="" textlink="">
      <xdr:nvSpPr>
        <xdr:cNvPr id="93869" name="Line 41">
          <a:extLst>
            <a:ext uri="{FF2B5EF4-FFF2-40B4-BE49-F238E27FC236}">
              <a16:creationId xmlns:a16="http://schemas.microsoft.com/office/drawing/2014/main" id="{00000000-0008-0000-1F00-0000AD6E0100}"/>
            </a:ext>
          </a:extLst>
        </xdr:cNvPr>
        <xdr:cNvSpPr>
          <a:spLocks noChangeShapeType="1"/>
        </xdr:cNvSpPr>
      </xdr:nvSpPr>
      <xdr:spPr bwMode="auto">
        <a:xfrm flipV="1">
          <a:off x="2981325" y="52197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438150</xdr:colOff>
      <xdr:row>31</xdr:row>
      <xdr:rowOff>0</xdr:rowOff>
    </xdr:from>
    <xdr:to>
      <xdr:col>3</xdr:col>
      <xdr:colOff>1333500</xdr:colOff>
      <xdr:row>31</xdr:row>
      <xdr:rowOff>0</xdr:rowOff>
    </xdr:to>
    <xdr:sp macro="" textlink="">
      <xdr:nvSpPr>
        <xdr:cNvPr id="93870" name="Line 41">
          <a:extLst>
            <a:ext uri="{FF2B5EF4-FFF2-40B4-BE49-F238E27FC236}">
              <a16:creationId xmlns:a16="http://schemas.microsoft.com/office/drawing/2014/main" id="{00000000-0008-0000-1F00-0000AE6E0100}"/>
            </a:ext>
          </a:extLst>
        </xdr:cNvPr>
        <xdr:cNvSpPr>
          <a:spLocks noChangeShapeType="1"/>
        </xdr:cNvSpPr>
      </xdr:nvSpPr>
      <xdr:spPr bwMode="auto">
        <a:xfrm flipV="1">
          <a:off x="2981325" y="55626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33</xdr:row>
      <xdr:rowOff>0</xdr:rowOff>
    </xdr:from>
    <xdr:to>
      <xdr:col>3</xdr:col>
      <xdr:colOff>1419225</xdr:colOff>
      <xdr:row>33</xdr:row>
      <xdr:rowOff>0</xdr:rowOff>
    </xdr:to>
    <xdr:sp macro="" textlink="">
      <xdr:nvSpPr>
        <xdr:cNvPr id="93871" name="Line 41">
          <a:extLst>
            <a:ext uri="{FF2B5EF4-FFF2-40B4-BE49-F238E27FC236}">
              <a16:creationId xmlns:a16="http://schemas.microsoft.com/office/drawing/2014/main" id="{00000000-0008-0000-1F00-0000AF6E0100}"/>
            </a:ext>
          </a:extLst>
        </xdr:cNvPr>
        <xdr:cNvSpPr>
          <a:spLocks noChangeShapeType="1"/>
        </xdr:cNvSpPr>
      </xdr:nvSpPr>
      <xdr:spPr bwMode="auto">
        <a:xfrm flipV="1">
          <a:off x="2886075" y="59055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35</xdr:row>
      <xdr:rowOff>0</xdr:rowOff>
    </xdr:from>
    <xdr:to>
      <xdr:col>3</xdr:col>
      <xdr:colOff>1514475</xdr:colOff>
      <xdr:row>35</xdr:row>
      <xdr:rowOff>0</xdr:rowOff>
    </xdr:to>
    <xdr:sp macro="" textlink="">
      <xdr:nvSpPr>
        <xdr:cNvPr id="93872" name="Line 41">
          <a:extLst>
            <a:ext uri="{FF2B5EF4-FFF2-40B4-BE49-F238E27FC236}">
              <a16:creationId xmlns:a16="http://schemas.microsoft.com/office/drawing/2014/main" id="{00000000-0008-0000-1F00-0000B06E0100}"/>
            </a:ext>
          </a:extLst>
        </xdr:cNvPr>
        <xdr:cNvSpPr>
          <a:spLocks noChangeShapeType="1"/>
        </xdr:cNvSpPr>
      </xdr:nvSpPr>
      <xdr:spPr bwMode="auto">
        <a:xfrm flipV="1">
          <a:off x="2800350" y="624840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xdr:colOff>
      <xdr:row>15</xdr:row>
      <xdr:rowOff>0</xdr:rowOff>
    </xdr:from>
    <xdr:to>
      <xdr:col>3</xdr:col>
      <xdr:colOff>1695450</xdr:colOff>
      <xdr:row>15</xdr:row>
      <xdr:rowOff>0</xdr:rowOff>
    </xdr:to>
    <xdr:sp macro="" textlink="">
      <xdr:nvSpPr>
        <xdr:cNvPr id="18" name="Line 41">
          <a:extLst>
            <a:ext uri="{FF2B5EF4-FFF2-40B4-BE49-F238E27FC236}">
              <a16:creationId xmlns:a16="http://schemas.microsoft.com/office/drawing/2014/main" id="{00000000-0008-0000-1F00-000012000000}"/>
            </a:ext>
          </a:extLst>
        </xdr:cNvPr>
        <xdr:cNvSpPr>
          <a:spLocks noChangeShapeType="1"/>
        </xdr:cNvSpPr>
      </xdr:nvSpPr>
      <xdr:spPr bwMode="auto">
        <a:xfrm flipV="1">
          <a:off x="2276475" y="2724150"/>
          <a:ext cx="16192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619125</xdr:colOff>
      <xdr:row>5</xdr:row>
      <xdr:rowOff>0</xdr:rowOff>
    </xdr:from>
    <xdr:to>
      <xdr:col>3</xdr:col>
      <xdr:colOff>1162050</xdr:colOff>
      <xdr:row>5</xdr:row>
      <xdr:rowOff>0</xdr:rowOff>
    </xdr:to>
    <xdr:sp macro="" textlink="">
      <xdr:nvSpPr>
        <xdr:cNvPr id="19" name="Line 41">
          <a:extLst>
            <a:ext uri="{FF2B5EF4-FFF2-40B4-BE49-F238E27FC236}">
              <a16:creationId xmlns:a16="http://schemas.microsoft.com/office/drawing/2014/main" id="{00000000-0008-0000-1F00-000013000000}"/>
            </a:ext>
          </a:extLst>
        </xdr:cNvPr>
        <xdr:cNvSpPr>
          <a:spLocks noChangeShapeType="1"/>
        </xdr:cNvSpPr>
      </xdr:nvSpPr>
      <xdr:spPr bwMode="auto">
        <a:xfrm flipV="1">
          <a:off x="2819400" y="1009650"/>
          <a:ext cx="5429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7</xdr:row>
      <xdr:rowOff>0</xdr:rowOff>
    </xdr:from>
    <xdr:to>
      <xdr:col>3</xdr:col>
      <xdr:colOff>1419225</xdr:colOff>
      <xdr:row>7</xdr:row>
      <xdr:rowOff>0</xdr:rowOff>
    </xdr:to>
    <xdr:sp macro="" textlink="">
      <xdr:nvSpPr>
        <xdr:cNvPr id="20" name="Line 41">
          <a:extLst>
            <a:ext uri="{FF2B5EF4-FFF2-40B4-BE49-F238E27FC236}">
              <a16:creationId xmlns:a16="http://schemas.microsoft.com/office/drawing/2014/main" id="{00000000-0008-0000-1F00-000014000000}"/>
            </a:ext>
          </a:extLst>
        </xdr:cNvPr>
        <xdr:cNvSpPr>
          <a:spLocks noChangeShapeType="1"/>
        </xdr:cNvSpPr>
      </xdr:nvSpPr>
      <xdr:spPr bwMode="auto">
        <a:xfrm flipV="1">
          <a:off x="2543175" y="135255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447675</xdr:colOff>
      <xdr:row>9</xdr:row>
      <xdr:rowOff>0</xdr:rowOff>
    </xdr:from>
    <xdr:to>
      <xdr:col>3</xdr:col>
      <xdr:colOff>1343025</xdr:colOff>
      <xdr:row>9</xdr:row>
      <xdr:rowOff>0</xdr:rowOff>
    </xdr:to>
    <xdr:sp macro="" textlink="">
      <xdr:nvSpPr>
        <xdr:cNvPr id="21" name="Line 41">
          <a:extLst>
            <a:ext uri="{FF2B5EF4-FFF2-40B4-BE49-F238E27FC236}">
              <a16:creationId xmlns:a16="http://schemas.microsoft.com/office/drawing/2014/main" id="{00000000-0008-0000-1F00-000015000000}"/>
            </a:ext>
          </a:extLst>
        </xdr:cNvPr>
        <xdr:cNvSpPr>
          <a:spLocks noChangeShapeType="1"/>
        </xdr:cNvSpPr>
      </xdr:nvSpPr>
      <xdr:spPr bwMode="auto">
        <a:xfrm flipV="1">
          <a:off x="2647950" y="169545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609600</xdr:colOff>
      <xdr:row>11</xdr:row>
      <xdr:rowOff>0</xdr:rowOff>
    </xdr:from>
    <xdr:to>
      <xdr:col>3</xdr:col>
      <xdr:colOff>1152525</xdr:colOff>
      <xdr:row>11</xdr:row>
      <xdr:rowOff>0</xdr:rowOff>
    </xdr:to>
    <xdr:sp macro="" textlink="">
      <xdr:nvSpPr>
        <xdr:cNvPr id="22" name="Line 41">
          <a:extLst>
            <a:ext uri="{FF2B5EF4-FFF2-40B4-BE49-F238E27FC236}">
              <a16:creationId xmlns:a16="http://schemas.microsoft.com/office/drawing/2014/main" id="{00000000-0008-0000-1F00-000016000000}"/>
            </a:ext>
          </a:extLst>
        </xdr:cNvPr>
        <xdr:cNvSpPr>
          <a:spLocks noChangeShapeType="1"/>
        </xdr:cNvSpPr>
      </xdr:nvSpPr>
      <xdr:spPr bwMode="auto">
        <a:xfrm flipV="1">
          <a:off x="2809875" y="2038350"/>
          <a:ext cx="5429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447675</xdr:colOff>
      <xdr:row>13</xdr:row>
      <xdr:rowOff>0</xdr:rowOff>
    </xdr:from>
    <xdr:to>
      <xdr:col>3</xdr:col>
      <xdr:colOff>1343025</xdr:colOff>
      <xdr:row>13</xdr:row>
      <xdr:rowOff>0</xdr:rowOff>
    </xdr:to>
    <xdr:sp macro="" textlink="">
      <xdr:nvSpPr>
        <xdr:cNvPr id="23" name="Line 41">
          <a:extLst>
            <a:ext uri="{FF2B5EF4-FFF2-40B4-BE49-F238E27FC236}">
              <a16:creationId xmlns:a16="http://schemas.microsoft.com/office/drawing/2014/main" id="{00000000-0008-0000-1F00-000017000000}"/>
            </a:ext>
          </a:extLst>
        </xdr:cNvPr>
        <xdr:cNvSpPr>
          <a:spLocks noChangeShapeType="1"/>
        </xdr:cNvSpPr>
      </xdr:nvSpPr>
      <xdr:spPr bwMode="auto">
        <a:xfrm flipV="1">
          <a:off x="2647950" y="238125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xdr:colOff>
      <xdr:row>17</xdr:row>
      <xdr:rowOff>0</xdr:rowOff>
    </xdr:from>
    <xdr:to>
      <xdr:col>3</xdr:col>
      <xdr:colOff>1695450</xdr:colOff>
      <xdr:row>17</xdr:row>
      <xdr:rowOff>0</xdr:rowOff>
    </xdr:to>
    <xdr:sp macro="" textlink="">
      <xdr:nvSpPr>
        <xdr:cNvPr id="24" name="Line 41">
          <a:extLst>
            <a:ext uri="{FF2B5EF4-FFF2-40B4-BE49-F238E27FC236}">
              <a16:creationId xmlns:a16="http://schemas.microsoft.com/office/drawing/2014/main" id="{00000000-0008-0000-1F00-000018000000}"/>
            </a:ext>
          </a:extLst>
        </xdr:cNvPr>
        <xdr:cNvSpPr>
          <a:spLocks noChangeShapeType="1"/>
        </xdr:cNvSpPr>
      </xdr:nvSpPr>
      <xdr:spPr bwMode="auto">
        <a:xfrm flipV="1">
          <a:off x="2276475" y="3067050"/>
          <a:ext cx="16192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361950</xdr:colOff>
      <xdr:row>19</xdr:row>
      <xdr:rowOff>0</xdr:rowOff>
    </xdr:from>
    <xdr:to>
      <xdr:col>3</xdr:col>
      <xdr:colOff>1438275</xdr:colOff>
      <xdr:row>19</xdr:row>
      <xdr:rowOff>0</xdr:rowOff>
    </xdr:to>
    <xdr:sp macro="" textlink="">
      <xdr:nvSpPr>
        <xdr:cNvPr id="25" name="Line 41">
          <a:extLst>
            <a:ext uri="{FF2B5EF4-FFF2-40B4-BE49-F238E27FC236}">
              <a16:creationId xmlns:a16="http://schemas.microsoft.com/office/drawing/2014/main" id="{00000000-0008-0000-1F00-000019000000}"/>
            </a:ext>
          </a:extLst>
        </xdr:cNvPr>
        <xdr:cNvSpPr>
          <a:spLocks noChangeShapeType="1"/>
        </xdr:cNvSpPr>
      </xdr:nvSpPr>
      <xdr:spPr bwMode="auto">
        <a:xfrm flipV="1">
          <a:off x="2562225" y="340995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21</xdr:row>
      <xdr:rowOff>0</xdr:rowOff>
    </xdr:from>
    <xdr:to>
      <xdr:col>3</xdr:col>
      <xdr:colOff>1304925</xdr:colOff>
      <xdr:row>21</xdr:row>
      <xdr:rowOff>0</xdr:rowOff>
    </xdr:to>
    <xdr:sp macro="" textlink="">
      <xdr:nvSpPr>
        <xdr:cNvPr id="26" name="Line 41">
          <a:extLst>
            <a:ext uri="{FF2B5EF4-FFF2-40B4-BE49-F238E27FC236}">
              <a16:creationId xmlns:a16="http://schemas.microsoft.com/office/drawing/2014/main" id="{00000000-0008-0000-1F00-00001A000000}"/>
            </a:ext>
          </a:extLst>
        </xdr:cNvPr>
        <xdr:cNvSpPr>
          <a:spLocks noChangeShapeType="1"/>
        </xdr:cNvSpPr>
      </xdr:nvSpPr>
      <xdr:spPr bwMode="auto">
        <a:xfrm flipV="1">
          <a:off x="2609850" y="375285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23</xdr:row>
      <xdr:rowOff>0</xdr:rowOff>
    </xdr:from>
    <xdr:to>
      <xdr:col>3</xdr:col>
      <xdr:colOff>1514475</xdr:colOff>
      <xdr:row>23</xdr:row>
      <xdr:rowOff>0</xdr:rowOff>
    </xdr:to>
    <xdr:sp macro="" textlink="">
      <xdr:nvSpPr>
        <xdr:cNvPr id="27" name="Line 41">
          <a:extLst>
            <a:ext uri="{FF2B5EF4-FFF2-40B4-BE49-F238E27FC236}">
              <a16:creationId xmlns:a16="http://schemas.microsoft.com/office/drawing/2014/main" id="{00000000-0008-0000-1F00-00001B000000}"/>
            </a:ext>
          </a:extLst>
        </xdr:cNvPr>
        <xdr:cNvSpPr>
          <a:spLocks noChangeShapeType="1"/>
        </xdr:cNvSpPr>
      </xdr:nvSpPr>
      <xdr:spPr bwMode="auto">
        <a:xfrm flipV="1">
          <a:off x="2457450" y="409575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352425</xdr:colOff>
      <xdr:row>25</xdr:row>
      <xdr:rowOff>0</xdr:rowOff>
    </xdr:from>
    <xdr:to>
      <xdr:col>3</xdr:col>
      <xdr:colOff>1428750</xdr:colOff>
      <xdr:row>25</xdr:row>
      <xdr:rowOff>0</xdr:rowOff>
    </xdr:to>
    <xdr:sp macro="" textlink="">
      <xdr:nvSpPr>
        <xdr:cNvPr id="28" name="Line 41">
          <a:extLst>
            <a:ext uri="{FF2B5EF4-FFF2-40B4-BE49-F238E27FC236}">
              <a16:creationId xmlns:a16="http://schemas.microsoft.com/office/drawing/2014/main" id="{00000000-0008-0000-1F00-00001C000000}"/>
            </a:ext>
          </a:extLst>
        </xdr:cNvPr>
        <xdr:cNvSpPr>
          <a:spLocks noChangeShapeType="1"/>
        </xdr:cNvSpPr>
      </xdr:nvSpPr>
      <xdr:spPr bwMode="auto">
        <a:xfrm flipV="1">
          <a:off x="2552700" y="443865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27</xdr:row>
      <xdr:rowOff>0</xdr:rowOff>
    </xdr:from>
    <xdr:to>
      <xdr:col>3</xdr:col>
      <xdr:colOff>1514475</xdr:colOff>
      <xdr:row>27</xdr:row>
      <xdr:rowOff>0</xdr:rowOff>
    </xdr:to>
    <xdr:sp macro="" textlink="">
      <xdr:nvSpPr>
        <xdr:cNvPr id="29" name="Line 41">
          <a:extLst>
            <a:ext uri="{FF2B5EF4-FFF2-40B4-BE49-F238E27FC236}">
              <a16:creationId xmlns:a16="http://schemas.microsoft.com/office/drawing/2014/main" id="{00000000-0008-0000-1F00-00001D000000}"/>
            </a:ext>
          </a:extLst>
        </xdr:cNvPr>
        <xdr:cNvSpPr>
          <a:spLocks noChangeShapeType="1"/>
        </xdr:cNvSpPr>
      </xdr:nvSpPr>
      <xdr:spPr bwMode="auto">
        <a:xfrm flipV="1">
          <a:off x="2457450" y="478155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438150</xdr:colOff>
      <xdr:row>29</xdr:row>
      <xdr:rowOff>0</xdr:rowOff>
    </xdr:from>
    <xdr:to>
      <xdr:col>3</xdr:col>
      <xdr:colOff>1333500</xdr:colOff>
      <xdr:row>29</xdr:row>
      <xdr:rowOff>0</xdr:rowOff>
    </xdr:to>
    <xdr:sp macro="" textlink="">
      <xdr:nvSpPr>
        <xdr:cNvPr id="30" name="Line 41">
          <a:extLst>
            <a:ext uri="{FF2B5EF4-FFF2-40B4-BE49-F238E27FC236}">
              <a16:creationId xmlns:a16="http://schemas.microsoft.com/office/drawing/2014/main" id="{00000000-0008-0000-1F00-00001E000000}"/>
            </a:ext>
          </a:extLst>
        </xdr:cNvPr>
        <xdr:cNvSpPr>
          <a:spLocks noChangeShapeType="1"/>
        </xdr:cNvSpPr>
      </xdr:nvSpPr>
      <xdr:spPr bwMode="auto">
        <a:xfrm flipV="1">
          <a:off x="2638425" y="512445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438150</xdr:colOff>
      <xdr:row>31</xdr:row>
      <xdr:rowOff>0</xdr:rowOff>
    </xdr:from>
    <xdr:to>
      <xdr:col>3</xdr:col>
      <xdr:colOff>1333500</xdr:colOff>
      <xdr:row>31</xdr:row>
      <xdr:rowOff>0</xdr:rowOff>
    </xdr:to>
    <xdr:sp macro="" textlink="">
      <xdr:nvSpPr>
        <xdr:cNvPr id="31" name="Line 41">
          <a:extLst>
            <a:ext uri="{FF2B5EF4-FFF2-40B4-BE49-F238E27FC236}">
              <a16:creationId xmlns:a16="http://schemas.microsoft.com/office/drawing/2014/main" id="{00000000-0008-0000-1F00-00001F000000}"/>
            </a:ext>
          </a:extLst>
        </xdr:cNvPr>
        <xdr:cNvSpPr>
          <a:spLocks noChangeShapeType="1"/>
        </xdr:cNvSpPr>
      </xdr:nvSpPr>
      <xdr:spPr bwMode="auto">
        <a:xfrm flipV="1">
          <a:off x="2638425" y="546735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33</xdr:row>
      <xdr:rowOff>0</xdr:rowOff>
    </xdr:from>
    <xdr:to>
      <xdr:col>3</xdr:col>
      <xdr:colOff>1419225</xdr:colOff>
      <xdr:row>33</xdr:row>
      <xdr:rowOff>0</xdr:rowOff>
    </xdr:to>
    <xdr:sp macro="" textlink="">
      <xdr:nvSpPr>
        <xdr:cNvPr id="32" name="Line 41">
          <a:extLst>
            <a:ext uri="{FF2B5EF4-FFF2-40B4-BE49-F238E27FC236}">
              <a16:creationId xmlns:a16="http://schemas.microsoft.com/office/drawing/2014/main" id="{00000000-0008-0000-1F00-000020000000}"/>
            </a:ext>
          </a:extLst>
        </xdr:cNvPr>
        <xdr:cNvSpPr>
          <a:spLocks noChangeShapeType="1"/>
        </xdr:cNvSpPr>
      </xdr:nvSpPr>
      <xdr:spPr bwMode="auto">
        <a:xfrm flipV="1">
          <a:off x="2543175" y="581025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35</xdr:row>
      <xdr:rowOff>0</xdr:rowOff>
    </xdr:from>
    <xdr:to>
      <xdr:col>3</xdr:col>
      <xdr:colOff>1514475</xdr:colOff>
      <xdr:row>35</xdr:row>
      <xdr:rowOff>0</xdr:rowOff>
    </xdr:to>
    <xdr:sp macro="" textlink="">
      <xdr:nvSpPr>
        <xdr:cNvPr id="33" name="Line 41">
          <a:extLst>
            <a:ext uri="{FF2B5EF4-FFF2-40B4-BE49-F238E27FC236}">
              <a16:creationId xmlns:a16="http://schemas.microsoft.com/office/drawing/2014/main" id="{00000000-0008-0000-1F00-000021000000}"/>
            </a:ext>
          </a:extLst>
        </xdr:cNvPr>
        <xdr:cNvSpPr>
          <a:spLocks noChangeShapeType="1"/>
        </xdr:cNvSpPr>
      </xdr:nvSpPr>
      <xdr:spPr bwMode="auto">
        <a:xfrm flipV="1">
          <a:off x="2457450" y="615315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714375</xdr:colOff>
      <xdr:row>43</xdr:row>
      <xdr:rowOff>0</xdr:rowOff>
    </xdr:from>
    <xdr:to>
      <xdr:col>3</xdr:col>
      <xdr:colOff>1438275</xdr:colOff>
      <xdr:row>43</xdr:row>
      <xdr:rowOff>0</xdr:rowOff>
    </xdr:to>
    <xdr:sp macro="" textlink="">
      <xdr:nvSpPr>
        <xdr:cNvPr id="95005" name="Line 1">
          <a:extLst>
            <a:ext uri="{FF2B5EF4-FFF2-40B4-BE49-F238E27FC236}">
              <a16:creationId xmlns:a16="http://schemas.microsoft.com/office/drawing/2014/main" id="{00000000-0008-0000-2100-00001D730100}"/>
            </a:ext>
          </a:extLst>
        </xdr:cNvPr>
        <xdr:cNvSpPr>
          <a:spLocks noChangeShapeType="1"/>
        </xdr:cNvSpPr>
      </xdr:nvSpPr>
      <xdr:spPr bwMode="auto">
        <a:xfrm flipV="1">
          <a:off x="2943225" y="76200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104775</xdr:colOff>
      <xdr:row>41</xdr:row>
      <xdr:rowOff>0</xdr:rowOff>
    </xdr:from>
    <xdr:to>
      <xdr:col>3</xdr:col>
      <xdr:colOff>2009775</xdr:colOff>
      <xdr:row>41</xdr:row>
      <xdr:rowOff>0</xdr:rowOff>
    </xdr:to>
    <xdr:sp macro="" textlink="">
      <xdr:nvSpPr>
        <xdr:cNvPr id="95006" name="Line 1">
          <a:extLst>
            <a:ext uri="{FF2B5EF4-FFF2-40B4-BE49-F238E27FC236}">
              <a16:creationId xmlns:a16="http://schemas.microsoft.com/office/drawing/2014/main" id="{00000000-0008-0000-2100-00001E730100}"/>
            </a:ext>
          </a:extLst>
        </xdr:cNvPr>
        <xdr:cNvSpPr>
          <a:spLocks noChangeShapeType="1"/>
        </xdr:cNvSpPr>
      </xdr:nvSpPr>
      <xdr:spPr bwMode="auto">
        <a:xfrm flipV="1">
          <a:off x="2333625" y="7277100"/>
          <a:ext cx="19050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561975</xdr:colOff>
      <xdr:row>39</xdr:row>
      <xdr:rowOff>0</xdr:rowOff>
    </xdr:from>
    <xdr:to>
      <xdr:col>3</xdr:col>
      <xdr:colOff>1638300</xdr:colOff>
      <xdr:row>39</xdr:row>
      <xdr:rowOff>0</xdr:rowOff>
    </xdr:to>
    <xdr:sp macro="" textlink="">
      <xdr:nvSpPr>
        <xdr:cNvPr id="95007" name="Line 1">
          <a:extLst>
            <a:ext uri="{FF2B5EF4-FFF2-40B4-BE49-F238E27FC236}">
              <a16:creationId xmlns:a16="http://schemas.microsoft.com/office/drawing/2014/main" id="{00000000-0008-0000-2100-00001F730100}"/>
            </a:ext>
          </a:extLst>
        </xdr:cNvPr>
        <xdr:cNvSpPr>
          <a:spLocks noChangeShapeType="1"/>
        </xdr:cNvSpPr>
      </xdr:nvSpPr>
      <xdr:spPr bwMode="auto">
        <a:xfrm flipV="1">
          <a:off x="2790825" y="69342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361950</xdr:colOff>
      <xdr:row>37</xdr:row>
      <xdr:rowOff>0</xdr:rowOff>
    </xdr:from>
    <xdr:to>
      <xdr:col>3</xdr:col>
      <xdr:colOff>1800225</xdr:colOff>
      <xdr:row>37</xdr:row>
      <xdr:rowOff>0</xdr:rowOff>
    </xdr:to>
    <xdr:sp macro="" textlink="">
      <xdr:nvSpPr>
        <xdr:cNvPr id="95008" name="Line 1">
          <a:extLst>
            <a:ext uri="{FF2B5EF4-FFF2-40B4-BE49-F238E27FC236}">
              <a16:creationId xmlns:a16="http://schemas.microsoft.com/office/drawing/2014/main" id="{00000000-0008-0000-2100-000020730100}"/>
            </a:ext>
          </a:extLst>
        </xdr:cNvPr>
        <xdr:cNvSpPr>
          <a:spLocks noChangeShapeType="1"/>
        </xdr:cNvSpPr>
      </xdr:nvSpPr>
      <xdr:spPr bwMode="auto">
        <a:xfrm flipV="1">
          <a:off x="2590800" y="6591300"/>
          <a:ext cx="143827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704850</xdr:colOff>
      <xdr:row>35</xdr:row>
      <xdr:rowOff>0</xdr:rowOff>
    </xdr:from>
    <xdr:to>
      <xdr:col>3</xdr:col>
      <xdr:colOff>1428750</xdr:colOff>
      <xdr:row>35</xdr:row>
      <xdr:rowOff>0</xdr:rowOff>
    </xdr:to>
    <xdr:sp macro="" textlink="">
      <xdr:nvSpPr>
        <xdr:cNvPr id="95009" name="Line 1">
          <a:extLst>
            <a:ext uri="{FF2B5EF4-FFF2-40B4-BE49-F238E27FC236}">
              <a16:creationId xmlns:a16="http://schemas.microsoft.com/office/drawing/2014/main" id="{00000000-0008-0000-2100-000021730100}"/>
            </a:ext>
          </a:extLst>
        </xdr:cNvPr>
        <xdr:cNvSpPr>
          <a:spLocks noChangeShapeType="1"/>
        </xdr:cNvSpPr>
      </xdr:nvSpPr>
      <xdr:spPr bwMode="auto">
        <a:xfrm flipV="1">
          <a:off x="2933700" y="62484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704850</xdr:colOff>
      <xdr:row>33</xdr:row>
      <xdr:rowOff>0</xdr:rowOff>
    </xdr:from>
    <xdr:to>
      <xdr:col>3</xdr:col>
      <xdr:colOff>1428750</xdr:colOff>
      <xdr:row>33</xdr:row>
      <xdr:rowOff>0</xdr:rowOff>
    </xdr:to>
    <xdr:sp macro="" textlink="">
      <xdr:nvSpPr>
        <xdr:cNvPr id="95010" name="Line 1">
          <a:extLst>
            <a:ext uri="{FF2B5EF4-FFF2-40B4-BE49-F238E27FC236}">
              <a16:creationId xmlns:a16="http://schemas.microsoft.com/office/drawing/2014/main" id="{00000000-0008-0000-2100-000022730100}"/>
            </a:ext>
          </a:extLst>
        </xdr:cNvPr>
        <xdr:cNvSpPr>
          <a:spLocks noChangeShapeType="1"/>
        </xdr:cNvSpPr>
      </xdr:nvSpPr>
      <xdr:spPr bwMode="auto">
        <a:xfrm flipV="1">
          <a:off x="2933700" y="59055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704850</xdr:colOff>
      <xdr:row>31</xdr:row>
      <xdr:rowOff>0</xdr:rowOff>
    </xdr:from>
    <xdr:to>
      <xdr:col>3</xdr:col>
      <xdr:colOff>1428750</xdr:colOff>
      <xdr:row>31</xdr:row>
      <xdr:rowOff>0</xdr:rowOff>
    </xdr:to>
    <xdr:sp macro="" textlink="">
      <xdr:nvSpPr>
        <xdr:cNvPr id="95011" name="Line 1">
          <a:extLst>
            <a:ext uri="{FF2B5EF4-FFF2-40B4-BE49-F238E27FC236}">
              <a16:creationId xmlns:a16="http://schemas.microsoft.com/office/drawing/2014/main" id="{00000000-0008-0000-2100-000023730100}"/>
            </a:ext>
          </a:extLst>
        </xdr:cNvPr>
        <xdr:cNvSpPr>
          <a:spLocks noChangeShapeType="1"/>
        </xdr:cNvSpPr>
      </xdr:nvSpPr>
      <xdr:spPr bwMode="auto">
        <a:xfrm flipV="1">
          <a:off x="2933700" y="55626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695325</xdr:colOff>
      <xdr:row>29</xdr:row>
      <xdr:rowOff>0</xdr:rowOff>
    </xdr:from>
    <xdr:to>
      <xdr:col>3</xdr:col>
      <xdr:colOff>1419225</xdr:colOff>
      <xdr:row>29</xdr:row>
      <xdr:rowOff>0</xdr:rowOff>
    </xdr:to>
    <xdr:sp macro="" textlink="">
      <xdr:nvSpPr>
        <xdr:cNvPr id="95012" name="Line 1">
          <a:extLst>
            <a:ext uri="{FF2B5EF4-FFF2-40B4-BE49-F238E27FC236}">
              <a16:creationId xmlns:a16="http://schemas.microsoft.com/office/drawing/2014/main" id="{00000000-0008-0000-2100-000024730100}"/>
            </a:ext>
          </a:extLst>
        </xdr:cNvPr>
        <xdr:cNvSpPr>
          <a:spLocks noChangeShapeType="1"/>
        </xdr:cNvSpPr>
      </xdr:nvSpPr>
      <xdr:spPr bwMode="auto">
        <a:xfrm flipV="1">
          <a:off x="2924175" y="52197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542925</xdr:colOff>
      <xdr:row>27</xdr:row>
      <xdr:rowOff>0</xdr:rowOff>
    </xdr:from>
    <xdr:to>
      <xdr:col>3</xdr:col>
      <xdr:colOff>1619250</xdr:colOff>
      <xdr:row>27</xdr:row>
      <xdr:rowOff>0</xdr:rowOff>
    </xdr:to>
    <xdr:sp macro="" textlink="">
      <xdr:nvSpPr>
        <xdr:cNvPr id="95013" name="Line 1">
          <a:extLst>
            <a:ext uri="{FF2B5EF4-FFF2-40B4-BE49-F238E27FC236}">
              <a16:creationId xmlns:a16="http://schemas.microsoft.com/office/drawing/2014/main" id="{00000000-0008-0000-2100-000025730100}"/>
            </a:ext>
          </a:extLst>
        </xdr:cNvPr>
        <xdr:cNvSpPr>
          <a:spLocks noChangeShapeType="1"/>
        </xdr:cNvSpPr>
      </xdr:nvSpPr>
      <xdr:spPr bwMode="auto">
        <a:xfrm flipV="1">
          <a:off x="2771775" y="48768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704850</xdr:colOff>
      <xdr:row>25</xdr:row>
      <xdr:rowOff>0</xdr:rowOff>
    </xdr:from>
    <xdr:to>
      <xdr:col>3</xdr:col>
      <xdr:colOff>1428750</xdr:colOff>
      <xdr:row>25</xdr:row>
      <xdr:rowOff>0</xdr:rowOff>
    </xdr:to>
    <xdr:sp macro="" textlink="">
      <xdr:nvSpPr>
        <xdr:cNvPr id="95014" name="Line 1">
          <a:extLst>
            <a:ext uri="{FF2B5EF4-FFF2-40B4-BE49-F238E27FC236}">
              <a16:creationId xmlns:a16="http://schemas.microsoft.com/office/drawing/2014/main" id="{00000000-0008-0000-2100-000026730100}"/>
            </a:ext>
          </a:extLst>
        </xdr:cNvPr>
        <xdr:cNvSpPr>
          <a:spLocks noChangeShapeType="1"/>
        </xdr:cNvSpPr>
      </xdr:nvSpPr>
      <xdr:spPr bwMode="auto">
        <a:xfrm flipV="1">
          <a:off x="2933700" y="45339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514350</xdr:colOff>
      <xdr:row>23</xdr:row>
      <xdr:rowOff>0</xdr:rowOff>
    </xdr:from>
    <xdr:to>
      <xdr:col>3</xdr:col>
      <xdr:colOff>1590675</xdr:colOff>
      <xdr:row>23</xdr:row>
      <xdr:rowOff>0</xdr:rowOff>
    </xdr:to>
    <xdr:sp macro="" textlink="">
      <xdr:nvSpPr>
        <xdr:cNvPr id="95015" name="Line 1">
          <a:extLst>
            <a:ext uri="{FF2B5EF4-FFF2-40B4-BE49-F238E27FC236}">
              <a16:creationId xmlns:a16="http://schemas.microsoft.com/office/drawing/2014/main" id="{00000000-0008-0000-2100-000027730100}"/>
            </a:ext>
          </a:extLst>
        </xdr:cNvPr>
        <xdr:cNvSpPr>
          <a:spLocks noChangeShapeType="1"/>
        </xdr:cNvSpPr>
      </xdr:nvSpPr>
      <xdr:spPr bwMode="auto">
        <a:xfrm flipV="1">
          <a:off x="2743200" y="41910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21</xdr:row>
      <xdr:rowOff>0</xdr:rowOff>
    </xdr:from>
    <xdr:to>
      <xdr:col>3</xdr:col>
      <xdr:colOff>1600200</xdr:colOff>
      <xdr:row>21</xdr:row>
      <xdr:rowOff>0</xdr:rowOff>
    </xdr:to>
    <xdr:sp macro="" textlink="">
      <xdr:nvSpPr>
        <xdr:cNvPr id="95016" name="Line 1">
          <a:extLst>
            <a:ext uri="{FF2B5EF4-FFF2-40B4-BE49-F238E27FC236}">
              <a16:creationId xmlns:a16="http://schemas.microsoft.com/office/drawing/2014/main" id="{00000000-0008-0000-2100-000028730100}"/>
            </a:ext>
          </a:extLst>
        </xdr:cNvPr>
        <xdr:cNvSpPr>
          <a:spLocks noChangeShapeType="1"/>
        </xdr:cNvSpPr>
      </xdr:nvSpPr>
      <xdr:spPr bwMode="auto">
        <a:xfrm flipV="1">
          <a:off x="2752725" y="38481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19</xdr:row>
      <xdr:rowOff>0</xdr:rowOff>
    </xdr:from>
    <xdr:to>
      <xdr:col>3</xdr:col>
      <xdr:colOff>1600200</xdr:colOff>
      <xdr:row>19</xdr:row>
      <xdr:rowOff>0</xdr:rowOff>
    </xdr:to>
    <xdr:sp macro="" textlink="">
      <xdr:nvSpPr>
        <xdr:cNvPr id="95017" name="Line 1">
          <a:extLst>
            <a:ext uri="{FF2B5EF4-FFF2-40B4-BE49-F238E27FC236}">
              <a16:creationId xmlns:a16="http://schemas.microsoft.com/office/drawing/2014/main" id="{00000000-0008-0000-2100-000029730100}"/>
            </a:ext>
          </a:extLst>
        </xdr:cNvPr>
        <xdr:cNvSpPr>
          <a:spLocks noChangeShapeType="1"/>
        </xdr:cNvSpPr>
      </xdr:nvSpPr>
      <xdr:spPr bwMode="auto">
        <a:xfrm flipV="1">
          <a:off x="2752725" y="35052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514350</xdr:colOff>
      <xdr:row>17</xdr:row>
      <xdr:rowOff>0</xdr:rowOff>
    </xdr:from>
    <xdr:to>
      <xdr:col>3</xdr:col>
      <xdr:colOff>1590675</xdr:colOff>
      <xdr:row>17</xdr:row>
      <xdr:rowOff>0</xdr:rowOff>
    </xdr:to>
    <xdr:sp macro="" textlink="">
      <xdr:nvSpPr>
        <xdr:cNvPr id="95018" name="Line 1">
          <a:extLst>
            <a:ext uri="{FF2B5EF4-FFF2-40B4-BE49-F238E27FC236}">
              <a16:creationId xmlns:a16="http://schemas.microsoft.com/office/drawing/2014/main" id="{00000000-0008-0000-2100-00002A730100}"/>
            </a:ext>
          </a:extLst>
        </xdr:cNvPr>
        <xdr:cNvSpPr>
          <a:spLocks noChangeShapeType="1"/>
        </xdr:cNvSpPr>
      </xdr:nvSpPr>
      <xdr:spPr bwMode="auto">
        <a:xfrm flipV="1">
          <a:off x="2743200" y="31623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514350</xdr:colOff>
      <xdr:row>15</xdr:row>
      <xdr:rowOff>0</xdr:rowOff>
    </xdr:from>
    <xdr:to>
      <xdr:col>3</xdr:col>
      <xdr:colOff>1590675</xdr:colOff>
      <xdr:row>15</xdr:row>
      <xdr:rowOff>0</xdr:rowOff>
    </xdr:to>
    <xdr:sp macro="" textlink="">
      <xdr:nvSpPr>
        <xdr:cNvPr id="95019" name="Line 1">
          <a:extLst>
            <a:ext uri="{FF2B5EF4-FFF2-40B4-BE49-F238E27FC236}">
              <a16:creationId xmlns:a16="http://schemas.microsoft.com/office/drawing/2014/main" id="{00000000-0008-0000-2100-00002B730100}"/>
            </a:ext>
          </a:extLst>
        </xdr:cNvPr>
        <xdr:cNvSpPr>
          <a:spLocks noChangeShapeType="1"/>
        </xdr:cNvSpPr>
      </xdr:nvSpPr>
      <xdr:spPr bwMode="auto">
        <a:xfrm flipV="1">
          <a:off x="2743200" y="28194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514350</xdr:colOff>
      <xdr:row>13</xdr:row>
      <xdr:rowOff>0</xdr:rowOff>
    </xdr:from>
    <xdr:to>
      <xdr:col>3</xdr:col>
      <xdr:colOff>1590675</xdr:colOff>
      <xdr:row>13</xdr:row>
      <xdr:rowOff>0</xdr:rowOff>
    </xdr:to>
    <xdr:sp macro="" textlink="">
      <xdr:nvSpPr>
        <xdr:cNvPr id="95020" name="Line 1">
          <a:extLst>
            <a:ext uri="{FF2B5EF4-FFF2-40B4-BE49-F238E27FC236}">
              <a16:creationId xmlns:a16="http://schemas.microsoft.com/office/drawing/2014/main" id="{00000000-0008-0000-2100-00002C730100}"/>
            </a:ext>
          </a:extLst>
        </xdr:cNvPr>
        <xdr:cNvSpPr>
          <a:spLocks noChangeShapeType="1"/>
        </xdr:cNvSpPr>
      </xdr:nvSpPr>
      <xdr:spPr bwMode="auto">
        <a:xfrm flipV="1">
          <a:off x="2374526" y="2353235"/>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714375</xdr:colOff>
      <xdr:row>11</xdr:row>
      <xdr:rowOff>0</xdr:rowOff>
    </xdr:from>
    <xdr:to>
      <xdr:col>3</xdr:col>
      <xdr:colOff>1438275</xdr:colOff>
      <xdr:row>11</xdr:row>
      <xdr:rowOff>0</xdr:rowOff>
    </xdr:to>
    <xdr:sp macro="" textlink="">
      <xdr:nvSpPr>
        <xdr:cNvPr id="95021" name="Line 1">
          <a:extLst>
            <a:ext uri="{FF2B5EF4-FFF2-40B4-BE49-F238E27FC236}">
              <a16:creationId xmlns:a16="http://schemas.microsoft.com/office/drawing/2014/main" id="{00000000-0008-0000-2100-00002D730100}"/>
            </a:ext>
          </a:extLst>
        </xdr:cNvPr>
        <xdr:cNvSpPr>
          <a:spLocks noChangeShapeType="1"/>
        </xdr:cNvSpPr>
      </xdr:nvSpPr>
      <xdr:spPr bwMode="auto">
        <a:xfrm flipV="1">
          <a:off x="2943225" y="21336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714375</xdr:colOff>
      <xdr:row>9</xdr:row>
      <xdr:rowOff>0</xdr:rowOff>
    </xdr:from>
    <xdr:to>
      <xdr:col>3</xdr:col>
      <xdr:colOff>1438275</xdr:colOff>
      <xdr:row>9</xdr:row>
      <xdr:rowOff>0</xdr:rowOff>
    </xdr:to>
    <xdr:sp macro="" textlink="">
      <xdr:nvSpPr>
        <xdr:cNvPr id="95022" name="Line 1">
          <a:extLst>
            <a:ext uri="{FF2B5EF4-FFF2-40B4-BE49-F238E27FC236}">
              <a16:creationId xmlns:a16="http://schemas.microsoft.com/office/drawing/2014/main" id="{00000000-0008-0000-2100-00002E730100}"/>
            </a:ext>
          </a:extLst>
        </xdr:cNvPr>
        <xdr:cNvSpPr>
          <a:spLocks noChangeShapeType="1"/>
        </xdr:cNvSpPr>
      </xdr:nvSpPr>
      <xdr:spPr bwMode="auto">
        <a:xfrm flipV="1">
          <a:off x="2943225" y="17907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542925</xdr:colOff>
      <xdr:row>7</xdr:row>
      <xdr:rowOff>0</xdr:rowOff>
    </xdr:from>
    <xdr:to>
      <xdr:col>3</xdr:col>
      <xdr:colOff>1619250</xdr:colOff>
      <xdr:row>7</xdr:row>
      <xdr:rowOff>0</xdr:rowOff>
    </xdr:to>
    <xdr:sp macro="" textlink="">
      <xdr:nvSpPr>
        <xdr:cNvPr id="95023" name="Line 1">
          <a:extLst>
            <a:ext uri="{FF2B5EF4-FFF2-40B4-BE49-F238E27FC236}">
              <a16:creationId xmlns:a16="http://schemas.microsoft.com/office/drawing/2014/main" id="{00000000-0008-0000-2100-00002F730100}"/>
            </a:ext>
          </a:extLst>
        </xdr:cNvPr>
        <xdr:cNvSpPr>
          <a:spLocks noChangeShapeType="1"/>
        </xdr:cNvSpPr>
      </xdr:nvSpPr>
      <xdr:spPr bwMode="auto">
        <a:xfrm flipV="1">
          <a:off x="2771775" y="14478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714375</xdr:colOff>
      <xdr:row>5</xdr:row>
      <xdr:rowOff>0</xdr:rowOff>
    </xdr:from>
    <xdr:to>
      <xdr:col>3</xdr:col>
      <xdr:colOff>1438275</xdr:colOff>
      <xdr:row>5</xdr:row>
      <xdr:rowOff>0</xdr:rowOff>
    </xdr:to>
    <xdr:sp macro="" textlink="">
      <xdr:nvSpPr>
        <xdr:cNvPr id="95024" name="Line 1">
          <a:extLst>
            <a:ext uri="{FF2B5EF4-FFF2-40B4-BE49-F238E27FC236}">
              <a16:creationId xmlns:a16="http://schemas.microsoft.com/office/drawing/2014/main" id="{00000000-0008-0000-2100-000030730100}"/>
            </a:ext>
          </a:extLst>
        </xdr:cNvPr>
        <xdr:cNvSpPr>
          <a:spLocks noChangeShapeType="1"/>
        </xdr:cNvSpPr>
      </xdr:nvSpPr>
      <xdr:spPr bwMode="auto">
        <a:xfrm flipV="1">
          <a:off x="2943225" y="11049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M47"/>
  <sheetViews>
    <sheetView tabSelected="1" view="pageBreakPreview" zoomScaleNormal="100" zoomScaleSheetLayoutView="100" zoomScalePageLayoutView="60" workbookViewId="0"/>
  </sheetViews>
  <sheetFormatPr defaultColWidth="9.140625" defaultRowHeight="45" customHeight="1"/>
  <cols>
    <col min="1" max="1" width="139" customWidth="1"/>
    <col min="13" max="13" width="9" customWidth="1"/>
  </cols>
  <sheetData>
    <row r="1" spans="1:13" ht="45" customHeight="1">
      <c r="A1" s="1"/>
      <c r="K1" s="2"/>
    </row>
    <row r="2" spans="1:13" ht="45" customHeight="1">
      <c r="A2" s="3" t="s">
        <v>764</v>
      </c>
    </row>
    <row r="3" spans="1:13" ht="45" customHeight="1">
      <c r="A3" s="4"/>
    </row>
    <row r="4" spans="1:13" ht="45" customHeight="1">
      <c r="A4" s="5" t="s">
        <v>192</v>
      </c>
      <c r="M4" s="6"/>
    </row>
    <row r="5" spans="1:13" ht="45" customHeight="1">
      <c r="A5" s="7" t="s">
        <v>193</v>
      </c>
      <c r="C5" s="8"/>
    </row>
    <row r="6" spans="1:13" ht="45" customHeight="1">
      <c r="A6" s="9"/>
    </row>
    <row r="7" spans="1:13" ht="45" customHeight="1">
      <c r="A7" s="9"/>
    </row>
    <row r="8" spans="1:13" ht="45" customHeight="1">
      <c r="A8" s="9"/>
    </row>
    <row r="9" spans="1:13" ht="45" customHeight="1">
      <c r="A9" s="3" t="s">
        <v>765</v>
      </c>
    </row>
    <row r="10" spans="1:13" ht="45" customHeight="1">
      <c r="A10" s="254" t="s">
        <v>385</v>
      </c>
    </row>
    <row r="46" spans="2:2" ht="45" customHeight="1">
      <c r="B46" s="21"/>
    </row>
    <row r="47" spans="2:2" ht="45" customHeight="1">
      <c r="B47" s="21"/>
    </row>
  </sheetData>
  <phoneticPr fontId="2"/>
  <printOptions horizontalCentered="1"/>
  <pageMargins left="0.78740157480314965" right="0.78740157480314965" top="0.98425196850393704" bottom="0.98425196850393704" header="0.51181102362204722" footer="0.51181102362204722"/>
  <pageSetup paperSize="9" firstPageNumber="49" orientation="landscape"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FF"/>
  </sheetPr>
  <dimension ref="A1:I51"/>
  <sheetViews>
    <sheetView view="pageBreakPreview" zoomScale="120" zoomScaleNormal="100" zoomScaleSheetLayoutView="120" workbookViewId="0">
      <selection activeCell="B1" sqref="B1"/>
    </sheetView>
  </sheetViews>
  <sheetFormatPr defaultColWidth="9.140625" defaultRowHeight="30" customHeight="1"/>
  <cols>
    <col min="1" max="1" width="2.85546875" style="9" customWidth="1"/>
    <col min="2" max="2" width="19" style="9" customWidth="1"/>
    <col min="3" max="3" width="18" style="9" customWidth="1"/>
    <col min="4" max="4" width="27.7109375" style="9" customWidth="1"/>
    <col min="5" max="5" width="18" style="9" customWidth="1"/>
    <col min="6" max="6" width="11.140625" style="9" customWidth="1"/>
    <col min="7" max="7" width="21.42578125" style="9" customWidth="1"/>
    <col min="8" max="8" width="9.7109375" style="9" customWidth="1"/>
    <col min="9" max="9" width="27.7109375" style="9" customWidth="1"/>
    <col min="10" max="16384" width="9.140625" style="9"/>
  </cols>
  <sheetData>
    <row r="1" spans="1:9" ht="22.5" customHeight="1">
      <c r="B1" s="201" t="s">
        <v>713</v>
      </c>
    </row>
    <row r="2" spans="1:9" ht="15" customHeight="1">
      <c r="A2" s="22"/>
      <c r="B2" s="236" t="s">
        <v>325</v>
      </c>
      <c r="C2" s="16"/>
    </row>
    <row r="3" spans="1:9" ht="15" customHeight="1">
      <c r="B3" s="61"/>
      <c r="C3" s="61"/>
      <c r="D3" s="28"/>
      <c r="E3" s="28"/>
      <c r="F3" s="28"/>
      <c r="G3" s="28"/>
    </row>
    <row r="4" spans="1:9" ht="30" customHeight="1">
      <c r="A4" s="24"/>
      <c r="B4" s="217" t="s">
        <v>55</v>
      </c>
      <c r="C4" s="253"/>
      <c r="D4" s="23"/>
      <c r="E4" s="217" t="s">
        <v>56</v>
      </c>
      <c r="F4" s="253"/>
      <c r="G4" s="25"/>
      <c r="H4" s="1080"/>
      <c r="I4" s="1081"/>
    </row>
    <row r="5" spans="1:9" ht="30" customHeight="1">
      <c r="B5" s="1082" t="s">
        <v>389</v>
      </c>
      <c r="C5" s="217" t="s">
        <v>390</v>
      </c>
      <c r="D5" s="23"/>
      <c r="E5" s="217" t="s">
        <v>390</v>
      </c>
      <c r="F5" s="23"/>
      <c r="G5" s="25"/>
      <c r="H5" s="26"/>
      <c r="I5" s="16"/>
    </row>
    <row r="6" spans="1:9" ht="30" customHeight="1">
      <c r="B6" s="1083"/>
      <c r="C6" s="217"/>
      <c r="D6" s="23"/>
      <c r="E6" s="217"/>
      <c r="F6" s="23"/>
      <c r="G6" s="25"/>
      <c r="H6" s="26"/>
      <c r="I6" s="16"/>
    </row>
    <row r="7" spans="1:9" ht="30" customHeight="1">
      <c r="B7" s="1084"/>
      <c r="C7" s="217"/>
      <c r="D7" s="23"/>
      <c r="E7" s="217"/>
      <c r="F7" s="23"/>
      <c r="G7" s="25"/>
      <c r="H7" s="26"/>
      <c r="I7" s="16"/>
    </row>
    <row r="8" spans="1:9" ht="30" customHeight="1">
      <c r="B8" s="1082" t="s">
        <v>391</v>
      </c>
      <c r="C8" s="217" t="s">
        <v>392</v>
      </c>
      <c r="D8" s="23"/>
      <c r="E8" s="217" t="s">
        <v>392</v>
      </c>
      <c r="F8" s="23"/>
      <c r="G8" s="25"/>
      <c r="H8" s="27"/>
      <c r="I8" s="16"/>
    </row>
    <row r="9" spans="1:9" ht="30" customHeight="1">
      <c r="B9" s="1083"/>
      <c r="C9" s="217"/>
      <c r="D9" s="28"/>
      <c r="E9" s="217"/>
      <c r="F9" s="28"/>
      <c r="G9" s="29"/>
      <c r="H9" s="27"/>
      <c r="I9" s="16"/>
    </row>
    <row r="10" spans="1:9" ht="30" customHeight="1">
      <c r="B10" s="1084"/>
      <c r="C10" s="217"/>
      <c r="D10" s="28"/>
      <c r="E10" s="217"/>
      <c r="F10" s="28"/>
      <c r="G10" s="29"/>
      <c r="H10" s="27"/>
      <c r="I10" s="16"/>
    </row>
    <row r="11" spans="1:9" ht="30" customHeight="1">
      <c r="B11" s="226" t="s">
        <v>445</v>
      </c>
      <c r="C11" s="61"/>
      <c r="D11" s="28"/>
      <c r="E11" s="28"/>
      <c r="F11" s="28"/>
      <c r="G11" s="29"/>
      <c r="H11" s="1080"/>
      <c r="I11" s="1081"/>
    </row>
    <row r="12" spans="1:9" ht="15" customHeight="1"/>
    <row r="13" spans="1:9" ht="15" customHeight="1">
      <c r="B13" s="32" t="s">
        <v>438</v>
      </c>
    </row>
    <row r="14" spans="1:9" ht="15" customHeight="1">
      <c r="B14" s="31" t="s">
        <v>393</v>
      </c>
    </row>
    <row r="15" spans="1:9" ht="15" customHeight="1">
      <c r="B15" s="31"/>
    </row>
    <row r="16" spans="1:9" ht="15" customHeight="1">
      <c r="B16" s="31"/>
    </row>
    <row r="17" spans="1:9" ht="15" customHeight="1">
      <c r="B17" s="31"/>
    </row>
    <row r="18" spans="1:9" ht="15" customHeight="1">
      <c r="B18" s="31"/>
    </row>
    <row r="19" spans="1:9" ht="15" customHeight="1">
      <c r="B19" s="31"/>
    </row>
    <row r="20" spans="1:9" ht="15" customHeight="1">
      <c r="B20" s="31"/>
    </row>
    <row r="21" spans="1:9" ht="15" customHeight="1">
      <c r="B21" s="31"/>
    </row>
    <row r="22" spans="1:9" ht="15" customHeight="1">
      <c r="B22" s="31"/>
    </row>
    <row r="23" spans="1:9" ht="15" customHeight="1">
      <c r="B23" s="31"/>
    </row>
    <row r="24" spans="1:9" ht="15" customHeight="1">
      <c r="B24" s="31"/>
    </row>
    <row r="25" spans="1:9" ht="15" customHeight="1">
      <c r="B25" s="31"/>
    </row>
    <row r="26" spans="1:9" ht="15" customHeight="1">
      <c r="B26" s="31"/>
    </row>
    <row r="27" spans="1:9" ht="15" customHeight="1">
      <c r="B27" s="31"/>
    </row>
    <row r="28" spans="1:9" ht="15" customHeight="1">
      <c r="A28" s="1085" t="s">
        <v>211</v>
      </c>
      <c r="B28" s="1085"/>
      <c r="C28" s="1085"/>
      <c r="D28" s="1085"/>
      <c r="E28" s="1085"/>
      <c r="F28" s="1085"/>
      <c r="G28" s="1085"/>
      <c r="H28" s="1085"/>
      <c r="I28" s="1085"/>
    </row>
    <row r="50" spans="2:2" ht="30" customHeight="1">
      <c r="B50" s="21"/>
    </row>
    <row r="51" spans="2:2" ht="30" customHeight="1">
      <c r="B51" s="21"/>
    </row>
  </sheetData>
  <mergeCells count="5">
    <mergeCell ref="H4:I4"/>
    <mergeCell ref="H11:I11"/>
    <mergeCell ref="B5:B7"/>
    <mergeCell ref="B8:B10"/>
    <mergeCell ref="A28:I28"/>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FF"/>
  </sheetPr>
  <dimension ref="A1:M42"/>
  <sheetViews>
    <sheetView view="pageBreakPreview" zoomScale="116" zoomScaleNormal="100" zoomScaleSheetLayoutView="116" workbookViewId="0">
      <selection activeCell="B1" sqref="B1"/>
    </sheetView>
  </sheetViews>
  <sheetFormatPr defaultColWidth="9.140625" defaultRowHeight="12.75"/>
  <cols>
    <col min="1" max="1" width="2.85546875" style="9" customWidth="1"/>
    <col min="2" max="2" width="44.5703125" style="9" customWidth="1"/>
    <col min="3" max="3" width="22.28515625" style="9" customWidth="1"/>
    <col min="4" max="4" width="56" style="9" customWidth="1"/>
    <col min="5" max="5" width="24.7109375" style="9" customWidth="1"/>
    <col min="6" max="6" width="25.85546875" style="9" customWidth="1"/>
    <col min="7" max="16384" width="9.140625" style="9"/>
  </cols>
  <sheetData>
    <row r="1" spans="1:13" ht="22.5" customHeight="1">
      <c r="B1" s="201" t="s">
        <v>714</v>
      </c>
    </row>
    <row r="2" spans="1:13" ht="15" customHeight="1">
      <c r="A2" s="22"/>
      <c r="B2" s="182" t="s">
        <v>60</v>
      </c>
      <c r="C2" s="189"/>
      <c r="D2" s="189"/>
      <c r="E2" s="190"/>
      <c r="F2" s="190"/>
    </row>
    <row r="3" spans="1:13" ht="15" customHeight="1">
      <c r="A3" s="16"/>
      <c r="B3" s="190"/>
      <c r="C3" s="189"/>
      <c r="D3" s="189"/>
      <c r="E3" s="190"/>
      <c r="F3" s="191"/>
    </row>
    <row r="4" spans="1:13" ht="22.5" customHeight="1">
      <c r="A4" s="16"/>
      <c r="B4" s="154" t="s">
        <v>54</v>
      </c>
      <c r="C4" s="154" t="s">
        <v>57</v>
      </c>
      <c r="D4" s="154" t="s">
        <v>17</v>
      </c>
      <c r="E4" s="154" t="s">
        <v>134</v>
      </c>
      <c r="F4" s="192"/>
      <c r="M4" s="6"/>
    </row>
    <row r="5" spans="1:13" ht="22.5" customHeight="1">
      <c r="A5" s="16"/>
      <c r="B5" s="183"/>
      <c r="C5" s="193"/>
      <c r="D5" s="193" t="s">
        <v>302</v>
      </c>
      <c r="E5" s="54"/>
      <c r="F5" s="194"/>
    </row>
    <row r="6" spans="1:13" ht="22.5" customHeight="1">
      <c r="A6" s="16"/>
      <c r="B6" s="186"/>
      <c r="C6" s="187"/>
      <c r="D6" s="193" t="s">
        <v>302</v>
      </c>
      <c r="E6" s="54"/>
      <c r="F6" s="194"/>
    </row>
    <row r="7" spans="1:13" ht="22.5" customHeight="1">
      <c r="A7" s="16"/>
      <c r="B7" s="186"/>
      <c r="C7" s="187"/>
      <c r="D7" s="193" t="s">
        <v>302</v>
      </c>
      <c r="E7" s="195"/>
      <c r="F7" s="194"/>
    </row>
    <row r="8" spans="1:13" ht="22.5" customHeight="1">
      <c r="A8" s="16"/>
      <c r="B8" s="186"/>
      <c r="C8" s="187"/>
      <c r="D8" s="193" t="s">
        <v>302</v>
      </c>
      <c r="E8" s="195"/>
      <c r="F8" s="194"/>
    </row>
    <row r="9" spans="1:13" ht="22.5" customHeight="1">
      <c r="A9" s="39"/>
      <c r="B9" s="186"/>
      <c r="C9" s="187"/>
      <c r="D9" s="193" t="s">
        <v>302</v>
      </c>
      <c r="E9" s="195"/>
      <c r="F9" s="194"/>
    </row>
    <row r="10" spans="1:13" ht="22.5" customHeight="1">
      <c r="A10" s="16"/>
      <c r="B10" s="186"/>
      <c r="C10" s="187"/>
      <c r="D10" s="193" t="s">
        <v>302</v>
      </c>
      <c r="E10" s="195"/>
      <c r="F10" s="194"/>
    </row>
    <row r="11" spans="1:13" ht="15" customHeight="1">
      <c r="A11" s="33"/>
      <c r="E11" s="133"/>
      <c r="F11" s="133"/>
    </row>
    <row r="12" spans="1:13" s="16" customFormat="1" ht="15" customHeight="1">
      <c r="B12" s="196" t="s">
        <v>394</v>
      </c>
      <c r="C12" s="197"/>
      <c r="D12" s="197"/>
      <c r="E12" s="198"/>
      <c r="F12" s="198"/>
    </row>
    <row r="13" spans="1:13" s="16" customFormat="1" ht="15" customHeight="1">
      <c r="B13" s="31" t="s">
        <v>145</v>
      </c>
      <c r="C13" s="197"/>
      <c r="D13" s="197"/>
      <c r="E13" s="198"/>
      <c r="F13" s="198"/>
    </row>
    <row r="14" spans="1:13" s="16" customFormat="1" ht="15" customHeight="1">
      <c r="B14" s="31"/>
      <c r="C14" s="197"/>
      <c r="D14" s="197"/>
      <c r="E14" s="198"/>
      <c r="F14" s="198"/>
    </row>
    <row r="15" spans="1:13" s="16" customFormat="1" ht="15" customHeight="1">
      <c r="B15" s="31"/>
      <c r="C15" s="197"/>
      <c r="D15" s="197"/>
      <c r="E15" s="198"/>
      <c r="F15" s="198"/>
    </row>
    <row r="16" spans="1:13" s="16" customFormat="1" ht="15" customHeight="1">
      <c r="B16" s="31"/>
      <c r="C16" s="197"/>
      <c r="D16" s="197"/>
      <c r="E16" s="198"/>
      <c r="F16" s="198"/>
    </row>
    <row r="17" spans="1:6" s="16" customFormat="1" ht="15" customHeight="1">
      <c r="B17" s="31"/>
      <c r="C17" s="197"/>
      <c r="D17" s="197"/>
      <c r="E17" s="198"/>
      <c r="F17" s="198"/>
    </row>
    <row r="18" spans="1:6" s="16" customFormat="1" ht="15" customHeight="1">
      <c r="B18" s="31"/>
      <c r="C18" s="197"/>
      <c r="D18" s="197"/>
      <c r="E18" s="198"/>
      <c r="F18" s="198"/>
    </row>
    <row r="19" spans="1:6" s="16" customFormat="1" ht="15" customHeight="1">
      <c r="B19" s="31"/>
      <c r="C19" s="197"/>
      <c r="D19" s="197"/>
      <c r="E19" s="198"/>
      <c r="F19" s="198"/>
    </row>
    <row r="20" spans="1:6" s="16" customFormat="1" ht="15" customHeight="1">
      <c r="B20" s="31"/>
      <c r="C20" s="197"/>
      <c r="D20" s="197"/>
      <c r="E20" s="198"/>
      <c r="F20" s="198"/>
    </row>
    <row r="21" spans="1:6" s="16" customFormat="1" ht="15" customHeight="1">
      <c r="B21" s="31"/>
      <c r="C21" s="197"/>
      <c r="D21" s="197"/>
      <c r="E21" s="198"/>
      <c r="F21" s="198"/>
    </row>
    <row r="22" spans="1:6" s="16" customFormat="1" ht="15" customHeight="1">
      <c r="B22" s="31"/>
      <c r="C22" s="197"/>
      <c r="D22" s="197"/>
      <c r="E22" s="198"/>
      <c r="F22" s="198"/>
    </row>
    <row r="23" spans="1:6" s="16" customFormat="1" ht="15" customHeight="1">
      <c r="B23" s="31"/>
      <c r="C23" s="197"/>
      <c r="D23" s="197"/>
      <c r="E23" s="198"/>
      <c r="F23" s="198"/>
    </row>
    <row r="24" spans="1:6" s="16" customFormat="1" ht="15" customHeight="1">
      <c r="B24" s="31"/>
      <c r="C24" s="197"/>
      <c r="D24" s="197"/>
      <c r="E24" s="198"/>
      <c r="F24" s="198"/>
    </row>
    <row r="25" spans="1:6" s="16" customFormat="1" ht="15" customHeight="1">
      <c r="B25" s="31"/>
      <c r="C25" s="197"/>
      <c r="D25" s="197"/>
      <c r="E25" s="198"/>
      <c r="F25" s="198"/>
    </row>
    <row r="26" spans="1:6" s="16" customFormat="1" ht="15" customHeight="1">
      <c r="B26" s="31"/>
      <c r="C26" s="197"/>
      <c r="D26" s="197"/>
      <c r="E26" s="198"/>
      <c r="F26" s="198"/>
    </row>
    <row r="27" spans="1:6" s="16" customFormat="1" ht="15" customHeight="1">
      <c r="B27" s="31"/>
      <c r="C27" s="197"/>
      <c r="D27" s="197"/>
      <c r="E27" s="198"/>
      <c r="F27" s="198"/>
    </row>
    <row r="28" spans="1:6" s="16" customFormat="1" ht="15" customHeight="1">
      <c r="B28" s="31"/>
      <c r="C28" s="197"/>
      <c r="D28" s="197"/>
      <c r="E28" s="198"/>
      <c r="F28" s="198"/>
    </row>
    <row r="29" spans="1:6" s="16" customFormat="1" ht="15" customHeight="1">
      <c r="B29" s="31"/>
      <c r="C29" s="197"/>
      <c r="D29" s="197"/>
      <c r="E29" s="198"/>
      <c r="F29" s="198"/>
    </row>
    <row r="30" spans="1:6">
      <c r="A30" s="16"/>
      <c r="B30" s="1086"/>
      <c r="C30" s="1087"/>
      <c r="D30" s="1087"/>
      <c r="E30" s="1087"/>
      <c r="F30" s="1087"/>
    </row>
    <row r="31" spans="1:6">
      <c r="A31" s="16"/>
      <c r="B31" s="198"/>
      <c r="C31" s="197"/>
      <c r="D31" s="197"/>
      <c r="E31" s="198"/>
      <c r="F31" s="198"/>
    </row>
    <row r="33" spans="1:5" ht="13.5">
      <c r="A33" s="1085" t="s">
        <v>213</v>
      </c>
      <c r="B33" s="1088"/>
      <c r="C33" s="1088"/>
      <c r="D33" s="1088"/>
      <c r="E33" s="1088"/>
    </row>
    <row r="41" spans="1:5" ht="14.25">
      <c r="B41" s="21"/>
    </row>
    <row r="42" spans="1:5" ht="14.25">
      <c r="B42" s="21"/>
    </row>
  </sheetData>
  <mergeCells count="2">
    <mergeCell ref="B30:F30"/>
    <mergeCell ref="A33:E33"/>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FF"/>
  </sheetPr>
  <dimension ref="A1:M44"/>
  <sheetViews>
    <sheetView view="pageBreakPreview" topLeftCell="A3" zoomScale="110" zoomScaleNormal="100" zoomScaleSheetLayoutView="110" workbookViewId="0">
      <selection activeCell="C1" sqref="C1"/>
    </sheetView>
  </sheetViews>
  <sheetFormatPr defaultColWidth="9.140625" defaultRowHeight="12.75"/>
  <cols>
    <col min="1" max="1" width="2.85546875" style="9" customWidth="1"/>
    <col min="2" max="2" width="40.7109375" style="9" customWidth="1"/>
    <col min="3" max="3" width="20.5703125" style="9" customWidth="1"/>
    <col min="4" max="4" width="46.140625" style="9" customWidth="1"/>
    <col min="5" max="5" width="28.85546875" style="9" customWidth="1"/>
    <col min="6" max="6" width="7.5703125" style="9" customWidth="1"/>
    <col min="7" max="16384" width="9.140625" style="9"/>
  </cols>
  <sheetData>
    <row r="1" spans="1:13" ht="22.5" customHeight="1">
      <c r="B1" s="201" t="s">
        <v>715</v>
      </c>
    </row>
    <row r="2" spans="1:13" ht="15" customHeight="1">
      <c r="A2" s="22"/>
      <c r="B2" s="236" t="s">
        <v>61</v>
      </c>
    </row>
    <row r="3" spans="1:13" ht="15" customHeight="1"/>
    <row r="4" spans="1:13" ht="22.5" customHeight="1">
      <c r="B4" s="154" t="s">
        <v>62</v>
      </c>
      <c r="C4" s="154" t="s">
        <v>311</v>
      </c>
      <c r="D4" s="153" t="s">
        <v>63</v>
      </c>
      <c r="E4" s="154" t="s">
        <v>64</v>
      </c>
      <c r="M4" s="6"/>
    </row>
    <row r="5" spans="1:13" ht="22.5" customHeight="1">
      <c r="B5" s="183"/>
      <c r="C5" s="184"/>
      <c r="D5" s="185"/>
      <c r="E5" s="54"/>
    </row>
    <row r="6" spans="1:13" ht="22.5" customHeight="1">
      <c r="B6" s="186"/>
      <c r="C6" s="187"/>
      <c r="D6" s="188"/>
      <c r="E6" s="54"/>
    </row>
    <row r="7" spans="1:13" ht="22.5" customHeight="1">
      <c r="B7" s="186"/>
      <c r="C7" s="187"/>
      <c r="D7" s="188"/>
      <c r="E7" s="54"/>
    </row>
    <row r="8" spans="1:13" ht="22.5" customHeight="1">
      <c r="B8" s="186"/>
      <c r="C8" s="187"/>
      <c r="D8" s="188"/>
      <c r="E8" s="54"/>
    </row>
    <row r="9" spans="1:13" ht="22.5" customHeight="1">
      <c r="A9" s="24"/>
      <c r="B9" s="186"/>
      <c r="C9" s="187"/>
      <c r="D9" s="188"/>
      <c r="E9" s="54"/>
    </row>
    <row r="10" spans="1:13" ht="22.5" customHeight="1">
      <c r="B10" s="186"/>
      <c r="C10" s="187"/>
      <c r="D10" s="188"/>
      <c r="E10" s="54"/>
    </row>
    <row r="11" spans="1:13" ht="15" customHeight="1"/>
    <row r="12" spans="1:13" s="16" customFormat="1">
      <c r="B12" s="1089" t="s">
        <v>439</v>
      </c>
      <c r="C12" s="1090"/>
      <c r="D12" s="1090"/>
      <c r="E12" s="1090"/>
    </row>
    <row r="13" spans="1:13" s="16" customFormat="1" ht="15" customHeight="1">
      <c r="B13" s="31" t="s">
        <v>3</v>
      </c>
    </row>
    <row r="14" spans="1:13" s="16" customFormat="1" ht="15" customHeight="1">
      <c r="B14" s="31"/>
    </row>
    <row r="15" spans="1:13" s="16" customFormat="1" ht="15" customHeight="1">
      <c r="B15" s="31"/>
    </row>
    <row r="16" spans="1:13" s="16" customFormat="1" ht="15" customHeight="1">
      <c r="B16" s="31"/>
    </row>
    <row r="17" spans="2:2" s="16" customFormat="1" ht="15" customHeight="1">
      <c r="B17" s="31"/>
    </row>
    <row r="18" spans="2:2" s="16" customFormat="1" ht="15" customHeight="1">
      <c r="B18" s="31"/>
    </row>
    <row r="19" spans="2:2" s="16" customFormat="1" ht="15" customHeight="1">
      <c r="B19" s="31"/>
    </row>
    <row r="20" spans="2:2" s="16" customFormat="1" ht="15" customHeight="1">
      <c r="B20" s="31"/>
    </row>
    <row r="21" spans="2:2" s="16" customFormat="1" ht="15" customHeight="1">
      <c r="B21" s="31"/>
    </row>
    <row r="22" spans="2:2" s="16" customFormat="1" ht="15" customHeight="1">
      <c r="B22" s="31"/>
    </row>
    <row r="23" spans="2:2" s="16" customFormat="1" ht="15" customHeight="1">
      <c r="B23" s="31"/>
    </row>
    <row r="24" spans="2:2" s="16" customFormat="1" ht="15" customHeight="1">
      <c r="B24" s="31"/>
    </row>
    <row r="25" spans="2:2" s="16" customFormat="1" ht="15" customHeight="1">
      <c r="B25" s="31"/>
    </row>
    <row r="26" spans="2:2" s="16" customFormat="1" ht="15" customHeight="1">
      <c r="B26" s="31"/>
    </row>
    <row r="27" spans="2:2" s="16" customFormat="1" ht="15" customHeight="1">
      <c r="B27" s="31"/>
    </row>
    <row r="28" spans="2:2" s="16" customFormat="1" ht="15" customHeight="1">
      <c r="B28" s="31"/>
    </row>
    <row r="29" spans="2:2" s="16" customFormat="1" ht="15" customHeight="1">
      <c r="B29" s="31"/>
    </row>
    <row r="30" spans="2:2" s="16" customFormat="1" ht="15" customHeight="1">
      <c r="B30" s="31"/>
    </row>
    <row r="34" spans="1:6" ht="13.5">
      <c r="A34" s="1085" t="s">
        <v>212</v>
      </c>
      <c r="B34" s="1088"/>
      <c r="C34" s="1088"/>
      <c r="D34" s="1088"/>
      <c r="E34" s="1088"/>
      <c r="F34" s="1088"/>
    </row>
    <row r="43" spans="1:6" ht="14.25">
      <c r="B43" s="21"/>
    </row>
    <row r="44" spans="1:6" ht="14.25">
      <c r="B44" s="21"/>
    </row>
  </sheetData>
  <mergeCells count="2">
    <mergeCell ref="B12:E12"/>
    <mergeCell ref="A34:F34"/>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X78"/>
  <sheetViews>
    <sheetView view="pageBreakPreview" zoomScale="110" zoomScaleNormal="100" zoomScaleSheetLayoutView="110" workbookViewId="0">
      <selection activeCell="D1" sqref="D1"/>
    </sheetView>
  </sheetViews>
  <sheetFormatPr defaultColWidth="9.140625" defaultRowHeight="12.75"/>
  <cols>
    <col min="1" max="1" width="2.85546875" style="9" customWidth="1"/>
    <col min="2" max="3" width="9.140625" style="9"/>
    <col min="4" max="15" width="10.5703125" style="9" customWidth="1"/>
    <col min="16" max="16" width="6.7109375" style="9" customWidth="1"/>
    <col min="17" max="19" width="9.140625" style="9"/>
    <col min="20" max="20" width="7.85546875" style="9" customWidth="1"/>
    <col min="21" max="16384" width="9.140625" style="9"/>
  </cols>
  <sheetData>
    <row r="1" spans="1:24" ht="22.5" customHeight="1">
      <c r="B1" s="457" t="s">
        <v>716</v>
      </c>
    </row>
    <row r="2" spans="1:24" ht="15" customHeight="1">
      <c r="A2" s="22"/>
      <c r="B2" s="236" t="s">
        <v>395</v>
      </c>
      <c r="C2" s="33"/>
      <c r="D2" s="33"/>
      <c r="E2" s="33"/>
      <c r="F2" s="33"/>
      <c r="G2" s="33"/>
      <c r="H2" s="33"/>
      <c r="I2" s="33"/>
      <c r="J2" s="33"/>
      <c r="K2" s="33"/>
      <c r="L2" s="33"/>
      <c r="M2" s="33"/>
      <c r="N2" s="33"/>
      <c r="O2" s="33"/>
      <c r="P2" s="33"/>
      <c r="Q2" s="33"/>
      <c r="R2" s="33"/>
      <c r="S2" s="33"/>
      <c r="T2" s="33"/>
      <c r="U2" s="33"/>
      <c r="V2" s="33"/>
      <c r="W2" s="33"/>
      <c r="X2" s="33"/>
    </row>
    <row r="3" spans="1:24" ht="15" customHeight="1">
      <c r="A3" s="16"/>
      <c r="B3" s="33"/>
      <c r="C3" s="33"/>
      <c r="D3" s="33"/>
      <c r="E3" s="33"/>
      <c r="F3" s="33"/>
      <c r="G3" s="33"/>
      <c r="H3" s="33"/>
      <c r="I3" s="33"/>
      <c r="J3" s="33"/>
      <c r="K3" s="33"/>
      <c r="L3" s="33"/>
      <c r="M3" s="33"/>
      <c r="N3" s="33"/>
      <c r="O3" s="33"/>
      <c r="P3" s="33"/>
      <c r="Q3" s="33"/>
      <c r="R3" s="33"/>
      <c r="S3" s="33"/>
      <c r="T3" s="33"/>
      <c r="U3" s="33"/>
      <c r="V3" s="33"/>
      <c r="W3" s="33"/>
      <c r="X3" s="35"/>
    </row>
    <row r="4" spans="1:24" ht="12" customHeight="1">
      <c r="A4" s="16"/>
      <c r="B4" s="1104" t="s">
        <v>76</v>
      </c>
      <c r="C4" s="1104" t="s">
        <v>71</v>
      </c>
      <c r="D4" s="1105" t="s">
        <v>675</v>
      </c>
      <c r="E4" s="1106"/>
      <c r="F4" s="1106"/>
      <c r="G4" s="1107"/>
      <c r="H4" s="1105" t="s">
        <v>758</v>
      </c>
      <c r="I4" s="1106"/>
      <c r="J4" s="1106"/>
      <c r="K4" s="1107"/>
      <c r="L4" s="1105" t="s">
        <v>767</v>
      </c>
      <c r="M4" s="1106"/>
      <c r="N4" s="1106"/>
      <c r="O4" s="1107"/>
      <c r="P4" s="1102"/>
      <c r="Q4" s="1102"/>
      <c r="R4" s="1102"/>
      <c r="S4" s="1102"/>
      <c r="T4" s="1102"/>
      <c r="U4" s="1102"/>
      <c r="V4" s="1102"/>
      <c r="W4" s="1102"/>
      <c r="X4" s="1103"/>
    </row>
    <row r="5" spans="1:24">
      <c r="A5" s="16"/>
      <c r="B5" s="1083"/>
      <c r="C5" s="1083"/>
      <c r="D5" s="1108"/>
      <c r="E5" s="1109"/>
      <c r="F5" s="1109"/>
      <c r="G5" s="1110"/>
      <c r="H5" s="1108"/>
      <c r="I5" s="1109"/>
      <c r="J5" s="1109"/>
      <c r="K5" s="1110"/>
      <c r="L5" s="1108"/>
      <c r="M5" s="1109"/>
      <c r="N5" s="1109"/>
      <c r="O5" s="1110"/>
      <c r="P5" s="1102"/>
      <c r="Q5" s="1102"/>
      <c r="R5" s="1102"/>
      <c r="S5" s="1102"/>
      <c r="T5" s="1102"/>
      <c r="U5" s="1102"/>
      <c r="V5" s="1102"/>
      <c r="W5" s="1102"/>
      <c r="X5" s="1103"/>
    </row>
    <row r="6" spans="1:24" ht="31.5">
      <c r="A6" s="16"/>
      <c r="B6" s="1083"/>
      <c r="C6" s="1083"/>
      <c r="D6" s="41" t="s">
        <v>72</v>
      </c>
      <c r="E6" s="42" t="s">
        <v>73</v>
      </c>
      <c r="F6" s="41" t="s">
        <v>74</v>
      </c>
      <c r="G6" s="42" t="s">
        <v>75</v>
      </c>
      <c r="H6" s="41" t="s">
        <v>72</v>
      </c>
      <c r="I6" s="42" t="s">
        <v>73</v>
      </c>
      <c r="J6" s="41" t="s">
        <v>74</v>
      </c>
      <c r="K6" s="42" t="s">
        <v>75</v>
      </c>
      <c r="L6" s="41" t="s">
        <v>72</v>
      </c>
      <c r="M6" s="42" t="s">
        <v>73</v>
      </c>
      <c r="N6" s="41" t="s">
        <v>74</v>
      </c>
      <c r="O6" s="42" t="s">
        <v>75</v>
      </c>
      <c r="P6" s="43"/>
      <c r="Q6" s="44"/>
      <c r="R6" s="43"/>
      <c r="S6" s="44"/>
      <c r="T6" s="43"/>
      <c r="U6" s="44"/>
      <c r="V6" s="43"/>
      <c r="W6" s="44"/>
      <c r="X6" s="1103"/>
    </row>
    <row r="7" spans="1:24" s="30" customFormat="1" ht="12">
      <c r="A7" s="31"/>
      <c r="B7" s="1084"/>
      <c r="C7" s="1084"/>
      <c r="D7" s="46" t="s">
        <v>147</v>
      </c>
      <c r="E7" s="46" t="s">
        <v>149</v>
      </c>
      <c r="F7" s="46" t="s">
        <v>148</v>
      </c>
      <c r="G7" s="46" t="s">
        <v>148</v>
      </c>
      <c r="H7" s="46" t="s">
        <v>147</v>
      </c>
      <c r="I7" s="46" t="s">
        <v>148</v>
      </c>
      <c r="J7" s="46" t="s">
        <v>148</v>
      </c>
      <c r="K7" s="46" t="s">
        <v>148</v>
      </c>
      <c r="L7" s="46" t="s">
        <v>147</v>
      </c>
      <c r="M7" s="46" t="s">
        <v>148</v>
      </c>
      <c r="N7" s="46" t="s">
        <v>148</v>
      </c>
      <c r="O7" s="208" t="s">
        <v>148</v>
      </c>
      <c r="P7" s="209"/>
      <c r="Q7" s="209"/>
      <c r="R7" s="209"/>
      <c r="S7" s="209"/>
      <c r="T7" s="209"/>
      <c r="U7" s="209"/>
      <c r="V7" s="209"/>
      <c r="W7" s="209"/>
      <c r="X7" s="1103"/>
    </row>
    <row r="8" spans="1:24" ht="13.5">
      <c r="A8" s="16"/>
      <c r="B8" s="1093" t="s">
        <v>58</v>
      </c>
      <c r="C8" s="217" t="s">
        <v>326</v>
      </c>
      <c r="D8" s="38"/>
      <c r="E8" s="38"/>
      <c r="F8" s="38"/>
      <c r="G8" s="47"/>
      <c r="H8" s="47"/>
      <c r="I8" s="47"/>
      <c r="J8" s="38"/>
      <c r="K8" s="38"/>
      <c r="L8" s="38"/>
      <c r="M8" s="38"/>
      <c r="N8" s="48"/>
      <c r="O8" s="48"/>
      <c r="P8" s="93"/>
      <c r="Q8" s="93"/>
      <c r="R8" s="93"/>
      <c r="S8" s="93"/>
      <c r="T8" s="93"/>
      <c r="U8" s="93"/>
      <c r="V8" s="43"/>
      <c r="W8" s="49"/>
      <c r="X8" s="18"/>
    </row>
    <row r="9" spans="1:24" ht="13.5" customHeight="1">
      <c r="A9" s="39"/>
      <c r="B9" s="1094"/>
      <c r="C9" s="217" t="s">
        <v>326</v>
      </c>
      <c r="D9" s="50"/>
      <c r="E9" s="50"/>
      <c r="F9" s="51"/>
      <c r="G9" s="51"/>
      <c r="H9" s="51"/>
      <c r="I9" s="51"/>
      <c r="J9" s="52"/>
      <c r="K9" s="52"/>
      <c r="L9" s="52"/>
      <c r="M9" s="52"/>
      <c r="N9" s="52"/>
      <c r="O9" s="52"/>
      <c r="P9" s="53"/>
      <c r="Q9" s="53"/>
      <c r="R9" s="53"/>
      <c r="S9" s="53"/>
      <c r="T9" s="53"/>
      <c r="U9" s="53"/>
      <c r="V9" s="53"/>
      <c r="W9" s="53"/>
      <c r="X9" s="33"/>
    </row>
    <row r="10" spans="1:24" ht="13.5">
      <c r="A10" s="16"/>
      <c r="B10" s="1094"/>
      <c r="C10" s="217" t="s">
        <v>326</v>
      </c>
      <c r="D10" s="50"/>
      <c r="E10" s="50"/>
      <c r="F10" s="51"/>
      <c r="G10" s="51"/>
      <c r="H10" s="51"/>
      <c r="I10" s="51"/>
      <c r="J10" s="52"/>
      <c r="K10" s="52"/>
      <c r="L10" s="52"/>
      <c r="M10" s="52"/>
      <c r="N10" s="52"/>
      <c r="O10" s="52"/>
      <c r="P10" s="53"/>
      <c r="Q10" s="53"/>
      <c r="R10" s="53"/>
      <c r="S10" s="53"/>
      <c r="T10" s="53"/>
      <c r="U10" s="53"/>
      <c r="V10" s="53"/>
      <c r="W10" s="53"/>
      <c r="X10" s="33"/>
    </row>
    <row r="11" spans="1:24" ht="13.5">
      <c r="A11" s="16"/>
      <c r="B11" s="1094"/>
      <c r="C11" s="217" t="s">
        <v>326</v>
      </c>
      <c r="D11" s="50"/>
      <c r="E11" s="50"/>
      <c r="F11" s="51"/>
      <c r="G11" s="51"/>
      <c r="H11" s="51"/>
      <c r="I11" s="51"/>
      <c r="J11" s="52"/>
      <c r="K11" s="52"/>
      <c r="L11" s="52"/>
      <c r="M11" s="52"/>
      <c r="N11" s="52"/>
      <c r="O11" s="52"/>
      <c r="P11" s="53"/>
      <c r="Q11" s="53"/>
      <c r="R11" s="53"/>
      <c r="S11" s="53"/>
      <c r="T11" s="53"/>
      <c r="U11" s="53"/>
      <c r="V11" s="53"/>
      <c r="W11" s="53"/>
      <c r="X11" s="33"/>
    </row>
    <row r="12" spans="1:24" ht="13.5">
      <c r="A12" s="16"/>
      <c r="B12" s="1094"/>
      <c r="C12" s="217" t="s">
        <v>326</v>
      </c>
      <c r="D12" s="50"/>
      <c r="E12" s="50"/>
      <c r="F12" s="51"/>
      <c r="G12" s="51"/>
      <c r="H12" s="51"/>
      <c r="I12" s="51"/>
      <c r="J12" s="52"/>
      <c r="K12" s="52"/>
      <c r="L12" s="52"/>
      <c r="M12" s="52"/>
      <c r="N12" s="52"/>
      <c r="O12" s="52"/>
      <c r="P12" s="53"/>
      <c r="Q12" s="53"/>
      <c r="R12" s="53"/>
      <c r="S12" s="53"/>
      <c r="T12" s="53"/>
      <c r="U12" s="53"/>
      <c r="V12" s="53"/>
      <c r="W12" s="53"/>
      <c r="X12" s="33"/>
    </row>
    <row r="13" spans="1:24" ht="13.5">
      <c r="A13" s="16"/>
      <c r="B13" s="1091" t="s">
        <v>396</v>
      </c>
      <c r="C13" s="1092"/>
      <c r="D13" s="218"/>
      <c r="E13" s="218"/>
      <c r="F13" s="54"/>
      <c r="G13" s="54"/>
      <c r="H13" s="54"/>
      <c r="I13" s="54"/>
      <c r="J13" s="55"/>
      <c r="K13" s="55"/>
      <c r="L13" s="55"/>
      <c r="M13" s="55"/>
      <c r="N13" s="55"/>
      <c r="O13" s="55"/>
      <c r="P13" s="53"/>
      <c r="Q13" s="53"/>
      <c r="R13" s="53"/>
      <c r="S13" s="53"/>
      <c r="T13" s="53"/>
      <c r="U13" s="53"/>
      <c r="V13" s="53"/>
      <c r="W13" s="53"/>
      <c r="X13" s="33"/>
    </row>
    <row r="14" spans="1:24" ht="13.5">
      <c r="A14" s="16"/>
      <c r="B14" s="1093" t="s">
        <v>58</v>
      </c>
      <c r="C14" s="217" t="s">
        <v>326</v>
      </c>
      <c r="D14" s="218"/>
      <c r="E14" s="218"/>
      <c r="F14" s="218"/>
      <c r="G14" s="56"/>
      <c r="H14" s="56"/>
      <c r="I14" s="56"/>
      <c r="J14" s="218"/>
      <c r="K14" s="218"/>
      <c r="L14" s="218"/>
      <c r="M14" s="218"/>
      <c r="N14" s="57"/>
      <c r="O14" s="57"/>
      <c r="P14" s="93"/>
      <c r="Q14" s="93"/>
      <c r="R14" s="93"/>
      <c r="S14" s="93"/>
      <c r="T14" s="93"/>
      <c r="U14" s="93"/>
      <c r="V14" s="43"/>
      <c r="W14" s="49"/>
      <c r="X14" s="18"/>
    </row>
    <row r="15" spans="1:24" ht="13.5">
      <c r="A15" s="16"/>
      <c r="B15" s="1094"/>
      <c r="C15" s="217" t="s">
        <v>326</v>
      </c>
      <c r="D15" s="50"/>
      <c r="E15" s="50"/>
      <c r="F15" s="51"/>
      <c r="G15" s="51"/>
      <c r="H15" s="51"/>
      <c r="I15" s="51"/>
      <c r="J15" s="52"/>
      <c r="K15" s="52"/>
      <c r="L15" s="52"/>
      <c r="M15" s="52"/>
      <c r="N15" s="52"/>
      <c r="O15" s="52"/>
      <c r="P15" s="53"/>
      <c r="Q15" s="53"/>
      <c r="R15" s="53"/>
      <c r="S15" s="53"/>
      <c r="T15" s="53"/>
      <c r="U15" s="53"/>
      <c r="V15" s="53"/>
      <c r="W15" s="53"/>
      <c r="X15" s="33"/>
    </row>
    <row r="16" spans="1:24" ht="13.5">
      <c r="A16" s="16"/>
      <c r="B16" s="1094"/>
      <c r="C16" s="217" t="s">
        <v>326</v>
      </c>
      <c r="D16" s="50"/>
      <c r="E16" s="50"/>
      <c r="F16" s="51"/>
      <c r="G16" s="51"/>
      <c r="H16" s="51"/>
      <c r="I16" s="51"/>
      <c r="J16" s="52"/>
      <c r="K16" s="52"/>
      <c r="L16" s="52"/>
      <c r="M16" s="52"/>
      <c r="N16" s="52"/>
      <c r="O16" s="52"/>
      <c r="P16" s="53"/>
      <c r="Q16" s="53"/>
      <c r="R16" s="53"/>
      <c r="S16" s="53"/>
      <c r="T16" s="53"/>
      <c r="U16" s="53"/>
      <c r="V16" s="53"/>
      <c r="W16" s="53"/>
      <c r="X16" s="33"/>
    </row>
    <row r="17" spans="1:24" ht="13.5">
      <c r="A17" s="16"/>
      <c r="B17" s="1094"/>
      <c r="C17" s="217" t="s">
        <v>326</v>
      </c>
      <c r="D17" s="50"/>
      <c r="E17" s="50"/>
      <c r="F17" s="51"/>
      <c r="G17" s="51"/>
      <c r="H17" s="51"/>
      <c r="I17" s="51"/>
      <c r="J17" s="52"/>
      <c r="K17" s="52"/>
      <c r="L17" s="52"/>
      <c r="M17" s="52"/>
      <c r="N17" s="52"/>
      <c r="O17" s="52"/>
      <c r="P17" s="53"/>
      <c r="Q17" s="53"/>
      <c r="R17" s="53"/>
      <c r="S17" s="53"/>
      <c r="T17" s="53"/>
      <c r="U17" s="53"/>
      <c r="V17" s="53"/>
      <c r="W17" s="53"/>
      <c r="X17" s="33"/>
    </row>
    <row r="18" spans="1:24" ht="13.5">
      <c r="A18" s="16"/>
      <c r="B18" s="1094"/>
      <c r="C18" s="217" t="s">
        <v>326</v>
      </c>
      <c r="D18" s="50"/>
      <c r="E18" s="50"/>
      <c r="F18" s="51"/>
      <c r="G18" s="51"/>
      <c r="H18" s="51"/>
      <c r="I18" s="51"/>
      <c r="J18" s="52"/>
      <c r="K18" s="52"/>
      <c r="L18" s="52"/>
      <c r="M18" s="52"/>
      <c r="N18" s="52"/>
      <c r="O18" s="52"/>
      <c r="P18" s="53"/>
      <c r="Q18" s="53"/>
      <c r="R18" s="53"/>
      <c r="S18" s="53"/>
      <c r="T18" s="53"/>
      <c r="U18" s="53"/>
      <c r="V18" s="53"/>
      <c r="W18" s="53"/>
      <c r="X18" s="33"/>
    </row>
    <row r="19" spans="1:24" ht="13.5">
      <c r="A19" s="16"/>
      <c r="B19" s="1082" t="s">
        <v>396</v>
      </c>
      <c r="C19" s="1095"/>
      <c r="D19" s="50"/>
      <c r="E19" s="50"/>
      <c r="F19" s="51"/>
      <c r="G19" s="51"/>
      <c r="H19" s="51"/>
      <c r="I19" s="51"/>
      <c r="J19" s="52"/>
      <c r="K19" s="52"/>
      <c r="L19" s="52"/>
      <c r="M19" s="52"/>
      <c r="N19" s="52"/>
      <c r="O19" s="52"/>
      <c r="P19" s="53"/>
      <c r="Q19" s="53"/>
      <c r="R19" s="53"/>
      <c r="S19" s="53"/>
      <c r="T19" s="53"/>
      <c r="U19" s="53"/>
      <c r="V19" s="53"/>
      <c r="W19" s="53"/>
      <c r="X19" s="33"/>
    </row>
    <row r="20" spans="1:24" ht="13.5">
      <c r="A20" s="16"/>
      <c r="B20" s="40"/>
      <c r="C20" s="40"/>
      <c r="D20" s="40"/>
      <c r="E20" s="40"/>
      <c r="F20" s="58"/>
      <c r="G20" s="58"/>
      <c r="H20" s="58"/>
      <c r="I20" s="58"/>
      <c r="J20" s="59"/>
      <c r="K20" s="59"/>
      <c r="L20" s="59"/>
      <c r="M20" s="59"/>
      <c r="N20" s="59"/>
      <c r="O20" s="59"/>
      <c r="P20" s="53"/>
      <c r="Q20" s="53"/>
      <c r="R20" s="53"/>
      <c r="S20" s="53"/>
      <c r="T20" s="53"/>
      <c r="U20" s="53"/>
      <c r="V20" s="53"/>
      <c r="W20" s="53"/>
      <c r="X20" s="33"/>
    </row>
    <row r="21" spans="1:24" ht="13.5">
      <c r="A21" s="16"/>
      <c r="B21" s="18"/>
      <c r="C21" s="18"/>
      <c r="D21" s="18"/>
      <c r="E21" s="18"/>
      <c r="F21" s="60"/>
      <c r="G21" s="60"/>
      <c r="H21" s="60"/>
      <c r="I21" s="60"/>
      <c r="J21" s="53"/>
      <c r="K21" s="53"/>
      <c r="L21" s="53"/>
      <c r="M21" s="53"/>
      <c r="N21" s="53"/>
      <c r="O21" s="53"/>
      <c r="P21" s="53"/>
      <c r="Q21" s="53"/>
      <c r="R21" s="53"/>
      <c r="S21" s="53"/>
      <c r="T21" s="53"/>
      <c r="U21" s="53"/>
      <c r="V21" s="53"/>
      <c r="W21" s="53"/>
      <c r="X21" s="33"/>
    </row>
    <row r="22" spans="1:24" ht="15" customHeight="1">
      <c r="A22" s="16"/>
      <c r="B22" s="203" t="s">
        <v>397</v>
      </c>
      <c r="C22" s="61"/>
      <c r="D22" s="61"/>
      <c r="E22" s="61"/>
      <c r="F22" s="62"/>
      <c r="G22" s="62"/>
      <c r="H22" s="62"/>
      <c r="I22" s="62"/>
      <c r="J22" s="63"/>
      <c r="K22" s="63"/>
      <c r="L22" s="63"/>
      <c r="M22" s="63"/>
      <c r="N22" s="63"/>
      <c r="O22" s="63"/>
      <c r="P22" s="53"/>
      <c r="Q22" s="53"/>
      <c r="R22" s="53"/>
      <c r="S22" s="53"/>
      <c r="T22" s="53"/>
      <c r="U22" s="53"/>
      <c r="V22" s="53"/>
      <c r="W22" s="53"/>
      <c r="X22" s="33"/>
    </row>
    <row r="23" spans="1:24" ht="13.5">
      <c r="A23" s="16"/>
      <c r="B23" s="1096" t="s">
        <v>396</v>
      </c>
      <c r="C23" s="1097"/>
      <c r="D23" s="38"/>
      <c r="E23" s="38"/>
      <c r="F23" s="64"/>
      <c r="G23" s="64"/>
      <c r="H23" s="64"/>
      <c r="I23" s="64"/>
      <c r="J23" s="65"/>
      <c r="K23" s="65"/>
      <c r="L23" s="65"/>
      <c r="M23" s="65"/>
      <c r="N23" s="65"/>
      <c r="O23" s="65"/>
      <c r="P23" s="53"/>
      <c r="Q23" s="53"/>
      <c r="R23" s="53"/>
      <c r="S23" s="53"/>
      <c r="T23" s="53"/>
      <c r="U23" s="53"/>
      <c r="V23" s="53"/>
      <c r="W23" s="53"/>
      <c r="X23" s="33"/>
    </row>
    <row r="24" spans="1:24" ht="13.5">
      <c r="A24" s="16"/>
      <c r="B24" s="1098" t="s">
        <v>396</v>
      </c>
      <c r="C24" s="1099"/>
      <c r="D24" s="50"/>
      <c r="E24" s="50"/>
      <c r="F24" s="51"/>
      <c r="G24" s="51"/>
      <c r="H24" s="51"/>
      <c r="I24" s="51"/>
      <c r="J24" s="52"/>
      <c r="K24" s="52"/>
      <c r="L24" s="52"/>
      <c r="M24" s="52"/>
      <c r="N24" s="52"/>
      <c r="O24" s="52"/>
      <c r="P24" s="53"/>
      <c r="Q24" s="53"/>
      <c r="R24" s="53"/>
      <c r="S24" s="53"/>
      <c r="T24" s="53"/>
      <c r="U24" s="53"/>
      <c r="V24" s="53"/>
      <c r="W24" s="53"/>
      <c r="X24" s="33"/>
    </row>
    <row r="25" spans="1:24" ht="13.5">
      <c r="A25" s="16"/>
      <c r="B25" s="1100"/>
      <c r="C25" s="1099"/>
      <c r="D25" s="50"/>
      <c r="E25" s="50"/>
      <c r="F25" s="51"/>
      <c r="G25" s="51"/>
      <c r="H25" s="51"/>
      <c r="I25" s="51"/>
      <c r="J25" s="52"/>
      <c r="K25" s="52"/>
      <c r="L25" s="52"/>
      <c r="M25" s="52"/>
      <c r="N25" s="52"/>
      <c r="O25" s="52"/>
      <c r="P25" s="53"/>
      <c r="Q25" s="53"/>
      <c r="R25" s="53"/>
      <c r="S25" s="53"/>
      <c r="T25" s="53"/>
      <c r="U25" s="53"/>
      <c r="V25" s="53"/>
      <c r="W25" s="53"/>
      <c r="X25" s="33"/>
    </row>
    <row r="26" spans="1:24" ht="13.5">
      <c r="A26" s="16"/>
      <c r="B26" s="1100"/>
      <c r="C26" s="1099"/>
      <c r="D26" s="50"/>
      <c r="E26" s="50"/>
      <c r="F26" s="51"/>
      <c r="G26" s="51"/>
      <c r="H26" s="51"/>
      <c r="I26" s="51"/>
      <c r="J26" s="52"/>
      <c r="K26" s="52"/>
      <c r="L26" s="52"/>
      <c r="M26" s="52"/>
      <c r="N26" s="52"/>
      <c r="O26" s="52"/>
      <c r="P26" s="53"/>
      <c r="Q26" s="53"/>
      <c r="R26" s="53"/>
      <c r="S26" s="53"/>
      <c r="T26" s="53"/>
      <c r="U26" s="53"/>
      <c r="V26" s="53"/>
      <c r="W26" s="53"/>
      <c r="X26" s="33"/>
    </row>
    <row r="27" spans="1:24" ht="13.5">
      <c r="A27" s="16"/>
      <c r="B27" s="1100"/>
      <c r="C27" s="1099"/>
      <c r="D27" s="50"/>
      <c r="E27" s="50"/>
      <c r="F27" s="51"/>
      <c r="G27" s="51"/>
      <c r="H27" s="51"/>
      <c r="I27" s="51"/>
      <c r="J27" s="52"/>
      <c r="K27" s="52"/>
      <c r="L27" s="52"/>
      <c r="M27" s="52"/>
      <c r="N27" s="52"/>
      <c r="O27" s="52"/>
      <c r="P27" s="53"/>
      <c r="Q27" s="53"/>
      <c r="R27" s="53"/>
      <c r="S27" s="53"/>
      <c r="T27" s="53"/>
      <c r="U27" s="53"/>
      <c r="V27" s="53"/>
      <c r="W27" s="53"/>
      <c r="X27" s="33"/>
    </row>
    <row r="28" spans="1:24" ht="13.5">
      <c r="A28" s="16"/>
      <c r="B28" s="1091" t="s">
        <v>70</v>
      </c>
      <c r="C28" s="1101"/>
      <c r="D28" s="218"/>
      <c r="E28" s="218"/>
      <c r="F28" s="55"/>
      <c r="G28" s="55"/>
      <c r="H28" s="55"/>
      <c r="I28" s="55"/>
      <c r="J28" s="55"/>
      <c r="K28" s="55"/>
      <c r="L28" s="55"/>
      <c r="M28" s="55"/>
      <c r="N28" s="55"/>
      <c r="O28" s="55"/>
      <c r="P28" s="53"/>
      <c r="Q28" s="53"/>
      <c r="R28" s="53"/>
      <c r="S28" s="53"/>
      <c r="T28" s="53"/>
      <c r="U28" s="53"/>
      <c r="V28" s="53"/>
      <c r="W28" s="53"/>
      <c r="X28" s="33"/>
    </row>
    <row r="29" spans="1:24" ht="15" customHeight="1"/>
    <row r="30" spans="1:24" ht="15" customHeight="1">
      <c r="B30" s="202" t="s">
        <v>144</v>
      </c>
    </row>
    <row r="40" spans="1:24" ht="13.5">
      <c r="A40" s="1085" t="s">
        <v>214</v>
      </c>
      <c r="B40" s="1088"/>
      <c r="C40" s="1088"/>
      <c r="D40" s="1088"/>
      <c r="E40" s="1088"/>
      <c r="F40" s="1088"/>
      <c r="G40" s="1088"/>
      <c r="H40" s="1088"/>
      <c r="I40" s="1088"/>
      <c r="J40" s="1088"/>
      <c r="K40" s="1088"/>
      <c r="L40" s="1088"/>
      <c r="M40" s="1088"/>
      <c r="N40" s="1088"/>
      <c r="O40" s="1088"/>
      <c r="P40" s="1088"/>
      <c r="Q40" s="213"/>
      <c r="R40" s="213"/>
    </row>
    <row r="42" spans="1:24" ht="22.5" customHeight="1">
      <c r="B42" s="34"/>
    </row>
    <row r="44" spans="1:24" ht="12" customHeight="1">
      <c r="B44" s="1104" t="s">
        <v>76</v>
      </c>
      <c r="C44" s="1104" t="s">
        <v>71</v>
      </c>
      <c r="D44" s="1105" t="s">
        <v>759</v>
      </c>
      <c r="E44" s="1106"/>
      <c r="F44" s="1106"/>
      <c r="G44" s="1107"/>
      <c r="H44" s="1105" t="s">
        <v>766</v>
      </c>
      <c r="I44" s="1106"/>
      <c r="J44" s="1106"/>
      <c r="K44" s="1107"/>
      <c r="L44" s="1091" t="s">
        <v>59</v>
      </c>
    </row>
    <row r="45" spans="1:24">
      <c r="B45" s="1083"/>
      <c r="C45" s="1083"/>
      <c r="D45" s="1108"/>
      <c r="E45" s="1109"/>
      <c r="F45" s="1109"/>
      <c r="G45" s="1110"/>
      <c r="H45" s="1108"/>
      <c r="I45" s="1109"/>
      <c r="J45" s="1109"/>
      <c r="K45" s="1110"/>
      <c r="L45" s="1092"/>
    </row>
    <row r="46" spans="1:24" ht="31.5">
      <c r="B46" s="1083"/>
      <c r="C46" s="1083"/>
      <c r="D46" s="41" t="s">
        <v>72</v>
      </c>
      <c r="E46" s="42" t="s">
        <v>73</v>
      </c>
      <c r="F46" s="41" t="s">
        <v>74</v>
      </c>
      <c r="G46" s="42" t="s">
        <v>75</v>
      </c>
      <c r="H46" s="41" t="s">
        <v>72</v>
      </c>
      <c r="I46" s="42" t="s">
        <v>73</v>
      </c>
      <c r="J46" s="41" t="s">
        <v>74</v>
      </c>
      <c r="K46" s="42" t="s">
        <v>75</v>
      </c>
      <c r="L46" s="1092"/>
    </row>
    <row r="47" spans="1:24" ht="12.75" customHeight="1">
      <c r="B47" s="1084"/>
      <c r="C47" s="1084"/>
      <c r="D47" s="45" t="s">
        <v>147</v>
      </c>
      <c r="E47" s="46" t="s">
        <v>149</v>
      </c>
      <c r="F47" s="45" t="s">
        <v>148</v>
      </c>
      <c r="G47" s="45" t="s">
        <v>148</v>
      </c>
      <c r="H47" s="45" t="s">
        <v>147</v>
      </c>
      <c r="I47" s="46" t="s">
        <v>149</v>
      </c>
      <c r="J47" s="45" t="s">
        <v>148</v>
      </c>
      <c r="K47" s="45" t="s">
        <v>148</v>
      </c>
      <c r="L47" s="1092"/>
    </row>
    <row r="48" spans="1:24" ht="13.5">
      <c r="A48" s="16"/>
      <c r="B48" s="1093" t="s">
        <v>58</v>
      </c>
      <c r="C48" s="217" t="s">
        <v>326</v>
      </c>
      <c r="D48" s="216"/>
      <c r="E48" s="216"/>
      <c r="F48" s="216"/>
      <c r="G48" s="214"/>
      <c r="H48" s="214"/>
      <c r="I48" s="214"/>
      <c r="J48" s="216"/>
      <c r="K48" s="216"/>
      <c r="L48" s="210"/>
      <c r="M48" s="18"/>
      <c r="N48" s="93"/>
      <c r="O48" s="93"/>
      <c r="P48" s="93"/>
      <c r="Q48" s="93"/>
      <c r="R48" s="93"/>
      <c r="S48" s="93"/>
      <c r="T48" s="93"/>
      <c r="U48" s="93"/>
      <c r="V48" s="43"/>
      <c r="W48" s="49"/>
      <c r="X48" s="18"/>
    </row>
    <row r="49" spans="1:24" ht="13.5">
      <c r="A49" s="16"/>
      <c r="B49" s="1094"/>
      <c r="C49" s="217" t="s">
        <v>326</v>
      </c>
      <c r="D49" s="225"/>
      <c r="E49" s="225"/>
      <c r="F49" s="66"/>
      <c r="G49" s="66"/>
      <c r="H49" s="66"/>
      <c r="I49" s="66"/>
      <c r="J49" s="67"/>
      <c r="K49" s="67"/>
      <c r="L49" s="68"/>
      <c r="M49" s="53"/>
      <c r="N49" s="53"/>
      <c r="O49" s="53"/>
      <c r="P49" s="53"/>
      <c r="Q49" s="53"/>
      <c r="R49" s="53"/>
      <c r="S49" s="53"/>
      <c r="T49" s="53"/>
      <c r="U49" s="53"/>
      <c r="V49" s="53"/>
      <c r="W49" s="53"/>
      <c r="X49" s="33"/>
    </row>
    <row r="50" spans="1:24" ht="13.5">
      <c r="A50" s="16"/>
      <c r="B50" s="1094"/>
      <c r="C50" s="217" t="s">
        <v>326</v>
      </c>
      <c r="D50" s="225"/>
      <c r="E50" s="225"/>
      <c r="F50" s="66"/>
      <c r="G50" s="66"/>
      <c r="H50" s="66"/>
      <c r="I50" s="66"/>
      <c r="J50" s="67"/>
      <c r="K50" s="67"/>
      <c r="L50" s="68"/>
      <c r="M50" s="53"/>
      <c r="N50" s="53"/>
      <c r="O50" s="53"/>
      <c r="P50" s="53"/>
      <c r="Q50" s="53"/>
      <c r="R50" s="53"/>
      <c r="S50" s="53"/>
      <c r="T50" s="53"/>
      <c r="U50" s="53"/>
      <c r="V50" s="53"/>
      <c r="W50" s="53"/>
      <c r="X50" s="33"/>
    </row>
    <row r="51" spans="1:24" ht="13.5">
      <c r="A51" s="16"/>
      <c r="B51" s="1094"/>
      <c r="C51" s="217" t="s">
        <v>326</v>
      </c>
      <c r="D51" s="225"/>
      <c r="E51" s="225"/>
      <c r="F51" s="66"/>
      <c r="G51" s="66"/>
      <c r="H51" s="66"/>
      <c r="I51" s="66"/>
      <c r="J51" s="67"/>
      <c r="K51" s="67"/>
      <c r="L51" s="68"/>
      <c r="M51" s="53"/>
      <c r="N51" s="53"/>
      <c r="O51" s="53"/>
      <c r="P51" s="53"/>
      <c r="Q51" s="53"/>
      <c r="R51" s="53"/>
      <c r="S51" s="53"/>
      <c r="T51" s="53"/>
      <c r="U51" s="53"/>
      <c r="V51" s="53"/>
      <c r="W51" s="53"/>
      <c r="X51" s="33"/>
    </row>
    <row r="52" spans="1:24" ht="13.5">
      <c r="A52" s="16"/>
      <c r="B52" s="1094"/>
      <c r="C52" s="217" t="s">
        <v>326</v>
      </c>
      <c r="D52" s="210"/>
      <c r="E52" s="210"/>
      <c r="F52" s="69"/>
      <c r="G52" s="69"/>
      <c r="H52" s="69"/>
      <c r="I52" s="69"/>
      <c r="J52" s="68"/>
      <c r="K52" s="68"/>
      <c r="L52" s="68"/>
      <c r="M52" s="53"/>
      <c r="N52" s="53"/>
      <c r="O52" s="53"/>
      <c r="P52" s="53"/>
      <c r="Q52" s="53"/>
      <c r="R52" s="53"/>
      <c r="S52" s="53"/>
      <c r="T52" s="53"/>
      <c r="U52" s="53"/>
      <c r="V52" s="53"/>
      <c r="W52" s="53"/>
      <c r="X52" s="33"/>
    </row>
    <row r="53" spans="1:24" ht="13.5">
      <c r="A53" s="16"/>
      <c r="B53" s="1091" t="s">
        <v>396</v>
      </c>
      <c r="C53" s="1092"/>
      <c r="D53" s="210"/>
      <c r="E53" s="210"/>
      <c r="F53" s="69"/>
      <c r="G53" s="69"/>
      <c r="H53" s="69"/>
      <c r="I53" s="69"/>
      <c r="J53" s="68"/>
      <c r="K53" s="68"/>
      <c r="L53" s="68"/>
      <c r="M53" s="53"/>
      <c r="N53" s="53"/>
      <c r="O53" s="53"/>
      <c r="P53" s="53"/>
      <c r="Q53" s="53"/>
      <c r="R53" s="53"/>
      <c r="S53" s="53"/>
      <c r="T53" s="53"/>
      <c r="U53" s="53"/>
      <c r="V53" s="53"/>
      <c r="W53" s="53"/>
      <c r="X53" s="33"/>
    </row>
    <row r="54" spans="1:24" ht="13.5">
      <c r="A54" s="16"/>
      <c r="B54" s="1093" t="s">
        <v>58</v>
      </c>
      <c r="C54" s="217" t="s">
        <v>326</v>
      </c>
      <c r="D54" s="210"/>
      <c r="E54" s="210"/>
      <c r="F54" s="210"/>
      <c r="G54" s="70"/>
      <c r="H54" s="70"/>
      <c r="I54" s="70"/>
      <c r="J54" s="210"/>
      <c r="K54" s="210"/>
      <c r="L54" s="210"/>
      <c r="M54" s="18"/>
      <c r="N54" s="93"/>
      <c r="O54" s="93"/>
      <c r="P54" s="93"/>
      <c r="Q54" s="93"/>
      <c r="R54" s="93"/>
      <c r="S54" s="93"/>
      <c r="T54" s="93"/>
      <c r="U54" s="93"/>
      <c r="V54" s="43"/>
      <c r="W54" s="49"/>
      <c r="X54" s="18"/>
    </row>
    <row r="55" spans="1:24" ht="13.5">
      <c r="A55" s="16"/>
      <c r="B55" s="1094"/>
      <c r="C55" s="217" t="s">
        <v>326</v>
      </c>
      <c r="D55" s="225"/>
      <c r="E55" s="225"/>
      <c r="F55" s="66"/>
      <c r="G55" s="66"/>
      <c r="H55" s="66"/>
      <c r="I55" s="66"/>
      <c r="J55" s="67"/>
      <c r="K55" s="67"/>
      <c r="L55" s="68"/>
      <c r="M55" s="53"/>
      <c r="N55" s="53"/>
      <c r="O55" s="53"/>
      <c r="P55" s="53"/>
      <c r="Q55" s="53"/>
      <c r="R55" s="53"/>
      <c r="S55" s="53"/>
      <c r="T55" s="53"/>
      <c r="U55" s="53"/>
      <c r="V55" s="53"/>
      <c r="W55" s="53"/>
      <c r="X55" s="33"/>
    </row>
    <row r="56" spans="1:24" ht="13.5">
      <c r="A56" s="16"/>
      <c r="B56" s="1094"/>
      <c r="C56" s="217" t="s">
        <v>326</v>
      </c>
      <c r="D56" s="225"/>
      <c r="E56" s="225"/>
      <c r="F56" s="66"/>
      <c r="G56" s="66"/>
      <c r="H56" s="66"/>
      <c r="I56" s="66"/>
      <c r="J56" s="67"/>
      <c r="K56" s="67"/>
      <c r="L56" s="68"/>
      <c r="M56" s="53"/>
      <c r="N56" s="53"/>
      <c r="O56" s="53"/>
      <c r="P56" s="53"/>
      <c r="Q56" s="53"/>
      <c r="R56" s="53"/>
      <c r="S56" s="53"/>
      <c r="T56" s="53"/>
      <c r="U56" s="53"/>
      <c r="V56" s="53"/>
      <c r="W56" s="53"/>
      <c r="X56" s="33"/>
    </row>
    <row r="57" spans="1:24" ht="13.5">
      <c r="A57" s="16"/>
      <c r="B57" s="1094"/>
      <c r="C57" s="217" t="s">
        <v>326</v>
      </c>
      <c r="D57" s="225"/>
      <c r="E57" s="225"/>
      <c r="F57" s="66"/>
      <c r="G57" s="66"/>
      <c r="H57" s="66"/>
      <c r="I57" s="66"/>
      <c r="J57" s="67"/>
      <c r="K57" s="67"/>
      <c r="L57" s="68"/>
      <c r="M57" s="53"/>
      <c r="N57" s="53"/>
      <c r="O57" s="53"/>
      <c r="P57" s="53"/>
      <c r="Q57" s="53"/>
      <c r="R57" s="53"/>
      <c r="S57" s="53"/>
      <c r="T57" s="53"/>
      <c r="U57" s="53"/>
      <c r="V57" s="53"/>
      <c r="W57" s="53"/>
      <c r="X57" s="33"/>
    </row>
    <row r="58" spans="1:24" ht="13.5">
      <c r="A58" s="16"/>
      <c r="B58" s="1094"/>
      <c r="C58" s="217" t="s">
        <v>326</v>
      </c>
      <c r="D58" s="225"/>
      <c r="E58" s="225"/>
      <c r="F58" s="66"/>
      <c r="G58" s="66"/>
      <c r="H58" s="66"/>
      <c r="I58" s="66"/>
      <c r="J58" s="67"/>
      <c r="K58" s="67"/>
      <c r="L58" s="68"/>
      <c r="M58" s="53"/>
      <c r="N58" s="53"/>
      <c r="O58" s="53"/>
      <c r="P58" s="53"/>
      <c r="Q58" s="53"/>
      <c r="R58" s="53"/>
      <c r="S58" s="53"/>
      <c r="T58" s="53"/>
      <c r="U58" s="53"/>
      <c r="V58" s="53"/>
      <c r="W58" s="53"/>
      <c r="X58" s="33"/>
    </row>
    <row r="59" spans="1:24" ht="13.5">
      <c r="A59" s="16"/>
      <c r="B59" s="1082" t="s">
        <v>396</v>
      </c>
      <c r="C59" s="1095"/>
      <c r="D59" s="225"/>
      <c r="E59" s="225"/>
      <c r="F59" s="66"/>
      <c r="G59" s="66"/>
      <c r="H59" s="66"/>
      <c r="I59" s="66"/>
      <c r="J59" s="67"/>
      <c r="K59" s="67"/>
      <c r="L59" s="68"/>
      <c r="M59" s="53"/>
      <c r="N59" s="53"/>
      <c r="O59" s="53"/>
      <c r="P59" s="53"/>
      <c r="Q59" s="53"/>
      <c r="R59" s="53"/>
      <c r="S59" s="53"/>
      <c r="T59" s="53"/>
      <c r="U59" s="53"/>
      <c r="V59" s="53"/>
      <c r="W59" s="53"/>
      <c r="X59" s="33"/>
    </row>
    <row r="60" spans="1:24" ht="13.5">
      <c r="A60" s="16"/>
      <c r="B60" s="40"/>
      <c r="C60" s="40"/>
      <c r="D60" s="40"/>
      <c r="E60" s="40"/>
      <c r="F60" s="58"/>
      <c r="G60" s="58"/>
      <c r="H60" s="58"/>
      <c r="I60" s="58"/>
      <c r="J60" s="59"/>
      <c r="K60" s="59"/>
      <c r="L60" s="59"/>
      <c r="M60" s="53"/>
      <c r="N60" s="53"/>
      <c r="O60" s="53"/>
      <c r="P60" s="53"/>
      <c r="Q60" s="53"/>
      <c r="R60" s="53"/>
      <c r="S60" s="53"/>
      <c r="T60" s="53"/>
      <c r="U60" s="53"/>
      <c r="V60" s="53"/>
      <c r="W60" s="53"/>
      <c r="X60" s="33"/>
    </row>
    <row r="61" spans="1:24" ht="13.5">
      <c r="A61" s="16"/>
      <c r="B61" s="18"/>
      <c r="C61" s="18"/>
      <c r="D61" s="18"/>
      <c r="E61" s="18"/>
      <c r="F61" s="60"/>
      <c r="G61" s="60"/>
      <c r="H61" s="60"/>
      <c r="I61" s="60"/>
      <c r="J61" s="53"/>
      <c r="K61" s="53"/>
      <c r="L61" s="53"/>
      <c r="M61" s="53"/>
      <c r="N61" s="53"/>
      <c r="O61" s="53"/>
      <c r="P61" s="53"/>
      <c r="Q61" s="53"/>
      <c r="R61" s="53"/>
      <c r="S61" s="53"/>
      <c r="T61" s="53"/>
      <c r="U61" s="53"/>
      <c r="V61" s="53"/>
      <c r="W61" s="53"/>
      <c r="X61" s="33"/>
    </row>
    <row r="62" spans="1:24" ht="15" customHeight="1">
      <c r="A62" s="16"/>
      <c r="B62" s="203" t="s">
        <v>397</v>
      </c>
      <c r="C62" s="61"/>
      <c r="D62" s="61"/>
      <c r="E62" s="61"/>
      <c r="F62" s="62"/>
      <c r="G62" s="62"/>
      <c r="H62" s="62"/>
      <c r="I62" s="62"/>
      <c r="J62" s="63"/>
      <c r="K62" s="63"/>
      <c r="L62" s="63"/>
      <c r="M62" s="53"/>
      <c r="N62" s="53"/>
      <c r="O62" s="53"/>
      <c r="P62" s="53"/>
      <c r="Q62" s="53"/>
      <c r="R62" s="53"/>
      <c r="S62" s="53"/>
      <c r="T62" s="53"/>
      <c r="U62" s="53"/>
      <c r="V62" s="53"/>
      <c r="W62" s="53"/>
      <c r="X62" s="33"/>
    </row>
    <row r="63" spans="1:24" ht="13.5">
      <c r="A63" s="16"/>
      <c r="B63" s="1096" t="s">
        <v>396</v>
      </c>
      <c r="C63" s="1097"/>
      <c r="D63" s="216"/>
      <c r="E63" s="216"/>
      <c r="F63" s="71"/>
      <c r="G63" s="71"/>
      <c r="H63" s="71"/>
      <c r="I63" s="71"/>
      <c r="J63" s="72"/>
      <c r="K63" s="72"/>
      <c r="L63" s="68"/>
      <c r="M63" s="53"/>
      <c r="N63" s="53"/>
      <c r="O63" s="53"/>
      <c r="P63" s="53"/>
      <c r="Q63" s="53"/>
      <c r="R63" s="53"/>
      <c r="S63" s="53"/>
      <c r="T63" s="53"/>
      <c r="U63" s="53"/>
      <c r="V63" s="53"/>
      <c r="W63" s="53"/>
      <c r="X63" s="33"/>
    </row>
    <row r="64" spans="1:24" ht="13.5">
      <c r="A64" s="16"/>
      <c r="B64" s="1098" t="s">
        <v>396</v>
      </c>
      <c r="C64" s="1099"/>
      <c r="D64" s="225"/>
      <c r="E64" s="225"/>
      <c r="F64" s="66"/>
      <c r="G64" s="66"/>
      <c r="H64" s="66"/>
      <c r="I64" s="66"/>
      <c r="J64" s="67"/>
      <c r="K64" s="67"/>
      <c r="L64" s="68"/>
      <c r="M64" s="53"/>
      <c r="N64" s="53"/>
      <c r="O64" s="53"/>
      <c r="P64" s="53"/>
      <c r="Q64" s="53"/>
      <c r="R64" s="53"/>
      <c r="S64" s="53"/>
      <c r="T64" s="53"/>
      <c r="U64" s="53"/>
      <c r="V64" s="53"/>
      <c r="W64" s="53"/>
      <c r="X64" s="33"/>
    </row>
    <row r="65" spans="1:24" ht="13.5">
      <c r="A65" s="16"/>
      <c r="B65" s="1100"/>
      <c r="C65" s="1099"/>
      <c r="D65" s="225"/>
      <c r="E65" s="225"/>
      <c r="F65" s="66"/>
      <c r="G65" s="66"/>
      <c r="H65" s="66"/>
      <c r="I65" s="66"/>
      <c r="J65" s="67"/>
      <c r="K65" s="67"/>
      <c r="L65" s="68"/>
      <c r="M65" s="53"/>
      <c r="N65" s="53"/>
      <c r="O65" s="53"/>
      <c r="P65" s="53"/>
      <c r="Q65" s="53"/>
      <c r="R65" s="53"/>
      <c r="S65" s="53"/>
      <c r="T65" s="53"/>
      <c r="U65" s="53"/>
      <c r="V65" s="53"/>
      <c r="W65" s="53"/>
      <c r="X65" s="33"/>
    </row>
    <row r="66" spans="1:24" ht="13.5">
      <c r="A66" s="16"/>
      <c r="B66" s="1100"/>
      <c r="C66" s="1099"/>
      <c r="D66" s="225"/>
      <c r="E66" s="225"/>
      <c r="F66" s="66"/>
      <c r="G66" s="66"/>
      <c r="H66" s="66"/>
      <c r="I66" s="66"/>
      <c r="J66" s="67"/>
      <c r="K66" s="67"/>
      <c r="L66" s="68"/>
      <c r="M66" s="53"/>
      <c r="N66" s="53"/>
      <c r="O66" s="53"/>
      <c r="P66" s="53"/>
      <c r="Q66" s="53"/>
      <c r="R66" s="53"/>
      <c r="S66" s="53"/>
      <c r="T66" s="53"/>
      <c r="U66" s="53"/>
      <c r="V66" s="53"/>
      <c r="W66" s="53"/>
      <c r="X66" s="33"/>
    </row>
    <row r="67" spans="1:24" ht="13.5">
      <c r="A67" s="16"/>
      <c r="B67" s="1100"/>
      <c r="C67" s="1099"/>
      <c r="D67" s="225"/>
      <c r="E67" s="225"/>
      <c r="F67" s="66"/>
      <c r="G67" s="66"/>
      <c r="H67" s="66"/>
      <c r="I67" s="66"/>
      <c r="J67" s="67"/>
      <c r="K67" s="67"/>
      <c r="L67" s="68"/>
      <c r="M67" s="53"/>
      <c r="N67" s="53"/>
      <c r="O67" s="53"/>
      <c r="P67" s="53"/>
      <c r="Q67" s="53"/>
      <c r="R67" s="53"/>
      <c r="S67" s="53"/>
      <c r="T67" s="53"/>
      <c r="U67" s="53"/>
      <c r="V67" s="53"/>
      <c r="W67" s="53"/>
      <c r="X67" s="33"/>
    </row>
    <row r="68" spans="1:24" ht="13.5">
      <c r="A68" s="16"/>
      <c r="B68" s="1091" t="s">
        <v>70</v>
      </c>
      <c r="C68" s="1101"/>
      <c r="D68" s="218"/>
      <c r="E68" s="218"/>
      <c r="F68" s="68"/>
      <c r="G68" s="68"/>
      <c r="H68" s="68"/>
      <c r="I68" s="68"/>
      <c r="J68" s="68"/>
      <c r="K68" s="68"/>
      <c r="L68" s="68"/>
      <c r="M68" s="53"/>
      <c r="N68" s="53"/>
      <c r="O68" s="53"/>
      <c r="P68" s="53"/>
      <c r="Q68" s="53"/>
      <c r="R68" s="53"/>
      <c r="S68" s="53"/>
      <c r="T68" s="53"/>
      <c r="U68" s="53"/>
      <c r="V68" s="53"/>
      <c r="W68" s="53"/>
      <c r="X68" s="33"/>
    </row>
    <row r="69" spans="1:24" ht="15" customHeight="1"/>
    <row r="70" spans="1:24" ht="15" customHeight="1">
      <c r="B70" s="31" t="s">
        <v>183</v>
      </c>
      <c r="C70" s="16"/>
      <c r="D70" s="16"/>
      <c r="E70" s="16"/>
      <c r="F70" s="16"/>
      <c r="G70" s="16"/>
      <c r="H70" s="16"/>
      <c r="I70" s="16"/>
      <c r="J70" s="16"/>
      <c r="K70" s="16"/>
      <c r="L70" s="16"/>
      <c r="M70" s="16"/>
      <c r="N70" s="16"/>
      <c r="O70" s="16"/>
      <c r="P70" s="16"/>
      <c r="Q70" s="16"/>
      <c r="R70" s="16"/>
    </row>
    <row r="71" spans="1:24" ht="15" customHeight="1">
      <c r="B71" s="1089" t="s">
        <v>380</v>
      </c>
      <c r="C71" s="1089"/>
      <c r="D71" s="1089"/>
      <c r="E71" s="1089"/>
      <c r="F71" s="1089"/>
      <c r="G71" s="1089"/>
      <c r="H71" s="1089"/>
      <c r="I71" s="1089"/>
      <c r="J71" s="1089"/>
      <c r="K71" s="1089"/>
      <c r="L71" s="1089"/>
      <c r="M71" s="1089"/>
      <c r="N71" s="1089"/>
      <c r="O71" s="1089"/>
      <c r="P71" s="1089"/>
      <c r="Q71" s="237"/>
      <c r="R71" s="237"/>
    </row>
    <row r="72" spans="1:24" ht="15" customHeight="1">
      <c r="B72" s="245"/>
      <c r="C72" s="245"/>
      <c r="D72" s="245"/>
      <c r="E72" s="245"/>
      <c r="F72" s="245"/>
      <c r="G72" s="245"/>
      <c r="H72" s="245"/>
      <c r="I72" s="245"/>
      <c r="J72" s="245"/>
      <c r="K72" s="245"/>
      <c r="L72" s="245"/>
      <c r="M72" s="245"/>
      <c r="N72" s="245"/>
      <c r="O72" s="245"/>
      <c r="P72" s="245"/>
      <c r="Q72" s="237"/>
      <c r="R72" s="237"/>
    </row>
    <row r="73" spans="1:24" ht="15" customHeight="1">
      <c r="B73" s="245"/>
      <c r="C73" s="245"/>
      <c r="D73" s="245"/>
      <c r="E73" s="245"/>
      <c r="F73" s="245"/>
      <c r="G73" s="245"/>
      <c r="H73" s="245"/>
      <c r="I73" s="245"/>
      <c r="J73" s="245"/>
      <c r="K73" s="245"/>
      <c r="L73" s="245"/>
      <c r="M73" s="245"/>
      <c r="N73" s="245"/>
      <c r="O73" s="245"/>
      <c r="P73" s="245"/>
      <c r="Q73" s="237"/>
      <c r="R73" s="237"/>
    </row>
    <row r="74" spans="1:24" ht="15" customHeight="1">
      <c r="B74" s="245"/>
      <c r="C74" s="245"/>
      <c r="D74" s="245"/>
      <c r="E74" s="245"/>
      <c r="F74" s="245"/>
      <c r="G74" s="245"/>
      <c r="H74" s="245"/>
      <c r="I74" s="245"/>
      <c r="J74" s="245"/>
      <c r="K74" s="245"/>
      <c r="L74" s="245"/>
      <c r="M74" s="245"/>
      <c r="N74" s="245"/>
      <c r="O74" s="245"/>
      <c r="P74" s="245"/>
      <c r="Q74" s="237"/>
      <c r="R74" s="237"/>
    </row>
    <row r="75" spans="1:24">
      <c r="B75" s="1111"/>
      <c r="C75" s="1111"/>
      <c r="D75" s="1111"/>
      <c r="E75" s="1111"/>
      <c r="F75" s="1111"/>
      <c r="G75" s="1111"/>
      <c r="H75" s="1111"/>
      <c r="I75" s="1111"/>
      <c r="J75" s="1111"/>
      <c r="K75" s="1111"/>
      <c r="L75" s="1111"/>
      <c r="M75" s="1111"/>
      <c r="N75" s="1111"/>
      <c r="O75" s="1111"/>
      <c r="P75" s="1111"/>
    </row>
    <row r="76" spans="1:24">
      <c r="B76" s="1112"/>
      <c r="C76" s="1113"/>
      <c r="D76" s="1113"/>
      <c r="E76" s="1113"/>
      <c r="F76" s="1113"/>
      <c r="G76" s="1113"/>
      <c r="H76" s="1113"/>
      <c r="I76" s="1113"/>
      <c r="J76" s="1113"/>
      <c r="K76" s="1113"/>
      <c r="L76" s="1113"/>
      <c r="M76" s="1113"/>
      <c r="N76" s="1113"/>
      <c r="O76" s="1113"/>
      <c r="P76" s="1113"/>
    </row>
    <row r="77" spans="1:24">
      <c r="B77" s="1112"/>
      <c r="C77" s="1113"/>
      <c r="D77" s="1113"/>
      <c r="E77" s="1113"/>
      <c r="F77" s="1113"/>
      <c r="G77" s="1113"/>
      <c r="H77" s="1113"/>
      <c r="I77" s="1113"/>
      <c r="J77" s="1113"/>
      <c r="K77" s="1113"/>
      <c r="L77" s="1113"/>
      <c r="M77" s="1113"/>
      <c r="N77" s="1113"/>
      <c r="O77" s="1113"/>
      <c r="P77" s="1113"/>
    </row>
    <row r="78" spans="1:24" ht="13.5">
      <c r="A78" s="1085" t="s">
        <v>215</v>
      </c>
      <c r="B78" s="1088"/>
      <c r="C78" s="1088"/>
      <c r="D78" s="1088"/>
      <c r="E78" s="1088"/>
      <c r="F78" s="1088"/>
      <c r="G78" s="1088"/>
      <c r="H78" s="1088"/>
      <c r="I78" s="1088"/>
      <c r="J78" s="1088"/>
      <c r="K78" s="1088"/>
      <c r="L78" s="1088"/>
      <c r="M78" s="1088"/>
      <c r="N78" s="1088"/>
      <c r="O78" s="1088"/>
      <c r="P78" s="1088"/>
    </row>
  </sheetData>
  <mergeCells count="39">
    <mergeCell ref="B75:P75"/>
    <mergeCell ref="B76:P76"/>
    <mergeCell ref="B77:P77"/>
    <mergeCell ref="L44:L47"/>
    <mergeCell ref="B54:B58"/>
    <mergeCell ref="B53:C53"/>
    <mergeCell ref="B66:C66"/>
    <mergeCell ref="B65:C65"/>
    <mergeCell ref="B71:P71"/>
    <mergeCell ref="A40:P40"/>
    <mergeCell ref="D44:G45"/>
    <mergeCell ref="H44:K45"/>
    <mergeCell ref="B44:B47"/>
    <mergeCell ref="C44:C47"/>
    <mergeCell ref="P4:S5"/>
    <mergeCell ref="T4:W5"/>
    <mergeCell ref="X4:X7"/>
    <mergeCell ref="B8:B12"/>
    <mergeCell ref="B4:B7"/>
    <mergeCell ref="C4:C7"/>
    <mergeCell ref="D4:G5"/>
    <mergeCell ref="H4:K5"/>
    <mergeCell ref="L4:O5"/>
    <mergeCell ref="A78:P78"/>
    <mergeCell ref="B13:C13"/>
    <mergeCell ref="B14:B18"/>
    <mergeCell ref="B19:C19"/>
    <mergeCell ref="B48:B52"/>
    <mergeCell ref="B23:C23"/>
    <mergeCell ref="B24:C24"/>
    <mergeCell ref="B25:C25"/>
    <mergeCell ref="B28:C28"/>
    <mergeCell ref="B26:C26"/>
    <mergeCell ref="B27:C27"/>
    <mergeCell ref="B67:C67"/>
    <mergeCell ref="B68:C68"/>
    <mergeCell ref="B59:C59"/>
    <mergeCell ref="B63:C63"/>
    <mergeCell ref="B64:C64"/>
  </mergeCells>
  <phoneticPr fontId="3"/>
  <pageMargins left="0.39370078740157483" right="0.39370078740157483" top="0.59055118110236227" bottom="0.19685039370078741" header="0.51181102362204722" footer="0.51181102362204722"/>
  <pageSetup paperSize="9" orientation="landscape" r:id="rId1"/>
  <headerFooter alignWithMargins="0"/>
  <rowBreaks count="1" manualBreakCount="1">
    <brk id="40" max="1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T44"/>
  <sheetViews>
    <sheetView view="pageBreakPreview" zoomScale="110" zoomScaleNormal="100" zoomScaleSheetLayoutView="110" workbookViewId="0">
      <selection activeCell="K4" sqref="K4"/>
    </sheetView>
  </sheetViews>
  <sheetFormatPr defaultColWidth="9.140625" defaultRowHeight="12.75"/>
  <cols>
    <col min="1" max="1" width="2.85546875" style="9" customWidth="1"/>
    <col min="2" max="3" width="11.7109375" style="9" customWidth="1"/>
    <col min="4" max="12" width="9.7109375" style="9" customWidth="1"/>
    <col min="13" max="16384" width="9.140625" style="9"/>
  </cols>
  <sheetData>
    <row r="1" spans="1:20" ht="22.5" customHeight="1">
      <c r="B1" s="457" t="s">
        <v>717</v>
      </c>
    </row>
    <row r="2" spans="1:20" ht="15" customHeight="1">
      <c r="A2" s="22"/>
      <c r="B2" s="236" t="s">
        <v>398</v>
      </c>
    </row>
    <row r="3" spans="1:20" ht="15" customHeight="1"/>
    <row r="4" spans="1:20" ht="15" customHeight="1">
      <c r="B4" s="73" t="s">
        <v>433</v>
      </c>
    </row>
    <row r="5" spans="1:20" ht="12" customHeight="1">
      <c r="A5" s="16"/>
      <c r="B5" s="1104" t="s">
        <v>399</v>
      </c>
      <c r="C5" s="1104" t="s">
        <v>71</v>
      </c>
      <c r="D5" s="1105" t="s">
        <v>676</v>
      </c>
      <c r="E5" s="1106"/>
      <c r="F5" s="1107"/>
      <c r="G5" s="1105" t="s">
        <v>760</v>
      </c>
      <c r="H5" s="1106"/>
      <c r="I5" s="1107"/>
      <c r="J5" s="1105" t="s">
        <v>768</v>
      </c>
      <c r="K5" s="1106"/>
      <c r="L5" s="1107"/>
      <c r="M5" s="1102"/>
      <c r="N5" s="1102"/>
      <c r="O5" s="1102"/>
      <c r="P5" s="1102"/>
      <c r="Q5" s="1102"/>
      <c r="R5" s="1102"/>
      <c r="S5" s="1102"/>
      <c r="T5" s="1103"/>
    </row>
    <row r="6" spans="1:20">
      <c r="A6" s="16"/>
      <c r="B6" s="1083"/>
      <c r="C6" s="1083"/>
      <c r="D6" s="1108"/>
      <c r="E6" s="1109"/>
      <c r="F6" s="1110"/>
      <c r="G6" s="1108"/>
      <c r="H6" s="1109"/>
      <c r="I6" s="1110"/>
      <c r="J6" s="1108"/>
      <c r="K6" s="1109"/>
      <c r="L6" s="1110"/>
      <c r="M6" s="1102"/>
      <c r="N6" s="1102"/>
      <c r="O6" s="1102"/>
      <c r="P6" s="1102"/>
      <c r="Q6" s="1102"/>
      <c r="R6" s="1102"/>
      <c r="S6" s="1102"/>
      <c r="T6" s="1103"/>
    </row>
    <row r="7" spans="1:20" ht="31.5">
      <c r="A7" s="16"/>
      <c r="B7" s="1083"/>
      <c r="C7" s="1083"/>
      <c r="D7" s="41" t="s">
        <v>72</v>
      </c>
      <c r="E7" s="42" t="s">
        <v>73</v>
      </c>
      <c r="F7" s="41" t="s">
        <v>74</v>
      </c>
      <c r="G7" s="41" t="s">
        <v>72</v>
      </c>
      <c r="H7" s="42" t="s">
        <v>73</v>
      </c>
      <c r="I7" s="41" t="s">
        <v>74</v>
      </c>
      <c r="J7" s="41" t="s">
        <v>72</v>
      </c>
      <c r="K7" s="42" t="s">
        <v>73</v>
      </c>
      <c r="L7" s="233" t="s">
        <v>74</v>
      </c>
      <c r="M7" s="44"/>
      <c r="N7" s="43"/>
      <c r="O7" s="44"/>
      <c r="P7" s="43"/>
      <c r="Q7" s="44"/>
      <c r="R7" s="43"/>
      <c r="S7" s="44"/>
      <c r="T7" s="1103"/>
    </row>
    <row r="8" spans="1:20" s="30" customFormat="1" ht="12" customHeight="1">
      <c r="A8" s="31"/>
      <c r="B8" s="1084"/>
      <c r="C8" s="1084"/>
      <c r="D8" s="46" t="s">
        <v>147</v>
      </c>
      <c r="E8" s="46" t="s">
        <v>327</v>
      </c>
      <c r="F8" s="46" t="s">
        <v>328</v>
      </c>
      <c r="G8" s="46" t="s">
        <v>147</v>
      </c>
      <c r="H8" s="46" t="s">
        <v>328</v>
      </c>
      <c r="I8" s="46" t="s">
        <v>328</v>
      </c>
      <c r="J8" s="46" t="s">
        <v>147</v>
      </c>
      <c r="K8" s="46" t="s">
        <v>328</v>
      </c>
      <c r="L8" s="208" t="s">
        <v>328</v>
      </c>
      <c r="M8" s="209"/>
      <c r="N8" s="209"/>
      <c r="O8" s="209"/>
      <c r="P8" s="209"/>
      <c r="Q8" s="209"/>
      <c r="R8" s="209"/>
      <c r="S8" s="209"/>
      <c r="T8" s="1103"/>
    </row>
    <row r="9" spans="1:20" ht="13.5">
      <c r="A9" s="16"/>
      <c r="B9" s="1115" t="s">
        <v>400</v>
      </c>
      <c r="C9" s="217" t="s">
        <v>326</v>
      </c>
      <c r="D9" s="38"/>
      <c r="E9" s="38"/>
      <c r="F9" s="38"/>
      <c r="G9" s="47"/>
      <c r="H9" s="47"/>
      <c r="I9" s="38"/>
      <c r="J9" s="38"/>
      <c r="K9" s="38"/>
      <c r="L9" s="48"/>
      <c r="M9" s="93"/>
      <c r="N9" s="93"/>
      <c r="O9" s="93"/>
      <c r="P9" s="93"/>
      <c r="Q9" s="93"/>
      <c r="R9" s="43"/>
      <c r="S9" s="49"/>
      <c r="T9" s="18"/>
    </row>
    <row r="10" spans="1:20" ht="13.5" customHeight="1">
      <c r="A10" s="39"/>
      <c r="B10" s="1094"/>
      <c r="C10" s="217" t="s">
        <v>326</v>
      </c>
      <c r="D10" s="50"/>
      <c r="E10" s="50"/>
      <c r="F10" s="51"/>
      <c r="G10" s="51"/>
      <c r="H10" s="51"/>
      <c r="I10" s="52"/>
      <c r="J10" s="52"/>
      <c r="K10" s="52"/>
      <c r="L10" s="52"/>
      <c r="M10" s="53"/>
      <c r="N10" s="53"/>
      <c r="O10" s="53"/>
      <c r="P10" s="53"/>
      <c r="Q10" s="53"/>
      <c r="R10" s="53"/>
      <c r="S10" s="53"/>
      <c r="T10" s="33"/>
    </row>
    <row r="11" spans="1:20" ht="13.5">
      <c r="A11" s="16"/>
      <c r="B11" s="1094"/>
      <c r="C11" s="217" t="s">
        <v>326</v>
      </c>
      <c r="D11" s="50"/>
      <c r="E11" s="50"/>
      <c r="F11" s="51"/>
      <c r="G11" s="51"/>
      <c r="H11" s="51"/>
      <c r="I11" s="52"/>
      <c r="J11" s="52"/>
      <c r="K11" s="52"/>
      <c r="L11" s="52"/>
      <c r="M11" s="53"/>
      <c r="N11" s="53"/>
      <c r="O11" s="53"/>
      <c r="P11" s="53"/>
      <c r="Q11" s="53"/>
      <c r="R11" s="53"/>
      <c r="S11" s="53"/>
      <c r="T11" s="33"/>
    </row>
    <row r="12" spans="1:20" ht="13.5">
      <c r="A12" s="16"/>
      <c r="B12" s="1094"/>
      <c r="C12" s="217" t="s">
        <v>326</v>
      </c>
      <c r="D12" s="50"/>
      <c r="E12" s="50"/>
      <c r="F12" s="51"/>
      <c r="G12" s="51"/>
      <c r="H12" s="51"/>
      <c r="I12" s="52"/>
      <c r="J12" s="52"/>
      <c r="K12" s="52"/>
      <c r="L12" s="52"/>
      <c r="M12" s="53"/>
      <c r="N12" s="53"/>
      <c r="O12" s="53"/>
      <c r="P12" s="53"/>
      <c r="Q12" s="53"/>
      <c r="R12" s="53"/>
      <c r="S12" s="53"/>
      <c r="T12" s="33"/>
    </row>
    <row r="13" spans="1:20" ht="13.5">
      <c r="A13" s="16"/>
      <c r="B13" s="1091" t="s">
        <v>401</v>
      </c>
      <c r="C13" s="1092"/>
      <c r="D13" s="218"/>
      <c r="E13" s="218"/>
      <c r="F13" s="54"/>
      <c r="G13" s="54"/>
      <c r="H13" s="54"/>
      <c r="I13" s="55"/>
      <c r="J13" s="55"/>
      <c r="K13" s="55"/>
      <c r="L13" s="55"/>
      <c r="M13" s="53"/>
      <c r="N13" s="53"/>
      <c r="O13" s="53"/>
      <c r="P13" s="53"/>
      <c r="Q13" s="53"/>
      <c r="R13" s="53"/>
      <c r="S13" s="53"/>
      <c r="T13" s="33"/>
    </row>
    <row r="14" spans="1:20" ht="13.5">
      <c r="A14" s="16"/>
      <c r="B14" s="1115" t="s">
        <v>400</v>
      </c>
      <c r="C14" s="217" t="s">
        <v>326</v>
      </c>
      <c r="D14" s="218"/>
      <c r="E14" s="218"/>
      <c r="F14" s="218"/>
      <c r="G14" s="56"/>
      <c r="H14" s="56"/>
      <c r="I14" s="218"/>
      <c r="J14" s="218"/>
      <c r="K14" s="218"/>
      <c r="L14" s="57"/>
      <c r="M14" s="93"/>
      <c r="N14" s="93"/>
      <c r="O14" s="93"/>
      <c r="P14" s="93"/>
      <c r="Q14" s="93"/>
      <c r="R14" s="43"/>
      <c r="S14" s="49"/>
      <c r="T14" s="18"/>
    </row>
    <row r="15" spans="1:20" ht="13.5">
      <c r="A15" s="16"/>
      <c r="B15" s="1094"/>
      <c r="C15" s="217" t="s">
        <v>326</v>
      </c>
      <c r="D15" s="50"/>
      <c r="E15" s="50"/>
      <c r="F15" s="51"/>
      <c r="G15" s="51"/>
      <c r="H15" s="51"/>
      <c r="I15" s="52"/>
      <c r="J15" s="52"/>
      <c r="K15" s="52"/>
      <c r="L15" s="52"/>
      <c r="M15" s="53"/>
      <c r="N15" s="53"/>
      <c r="O15" s="53"/>
      <c r="P15" s="53"/>
      <c r="Q15" s="53"/>
      <c r="R15" s="53"/>
      <c r="S15" s="53"/>
      <c r="T15" s="33"/>
    </row>
    <row r="16" spans="1:20" ht="13.5">
      <c r="A16" s="16"/>
      <c r="B16" s="1094"/>
      <c r="C16" s="217" t="s">
        <v>326</v>
      </c>
      <c r="D16" s="50"/>
      <c r="E16" s="50"/>
      <c r="F16" s="51"/>
      <c r="G16" s="51"/>
      <c r="H16" s="51"/>
      <c r="I16" s="52"/>
      <c r="J16" s="52"/>
      <c r="K16" s="52"/>
      <c r="L16" s="52"/>
      <c r="M16" s="53"/>
      <c r="N16" s="53"/>
      <c r="O16" s="53"/>
      <c r="P16" s="53"/>
      <c r="Q16" s="53"/>
      <c r="R16" s="53"/>
      <c r="S16" s="53"/>
      <c r="T16" s="33"/>
    </row>
    <row r="17" spans="1:20" ht="13.5">
      <c r="A17" s="16"/>
      <c r="B17" s="1094"/>
      <c r="C17" s="217" t="s">
        <v>326</v>
      </c>
      <c r="D17" s="50"/>
      <c r="E17" s="50"/>
      <c r="F17" s="51"/>
      <c r="G17" s="51"/>
      <c r="H17" s="51"/>
      <c r="I17" s="52"/>
      <c r="J17" s="52"/>
      <c r="K17" s="52"/>
      <c r="L17" s="52"/>
      <c r="M17" s="53"/>
      <c r="N17" s="53"/>
      <c r="O17" s="53"/>
      <c r="P17" s="53"/>
      <c r="Q17" s="53"/>
      <c r="R17" s="53"/>
      <c r="S17" s="53"/>
      <c r="T17" s="33"/>
    </row>
    <row r="18" spans="1:20" ht="13.5">
      <c r="A18" s="16"/>
      <c r="B18" s="1091" t="s">
        <v>401</v>
      </c>
      <c r="C18" s="1092"/>
      <c r="D18" s="218"/>
      <c r="E18" s="218"/>
      <c r="F18" s="54"/>
      <c r="G18" s="54"/>
      <c r="H18" s="54"/>
      <c r="I18" s="55"/>
      <c r="J18" s="55"/>
      <c r="K18" s="55"/>
      <c r="L18" s="55"/>
      <c r="M18" s="53"/>
      <c r="N18" s="53"/>
      <c r="O18" s="53"/>
      <c r="P18" s="53"/>
      <c r="Q18" s="53"/>
      <c r="R18" s="53"/>
      <c r="S18" s="53"/>
      <c r="T18" s="33"/>
    </row>
    <row r="19" spans="1:20" ht="15" customHeight="1"/>
    <row r="20" spans="1:20" s="16" customFormat="1" ht="15" customHeight="1">
      <c r="B20" s="31" t="s">
        <v>183</v>
      </c>
    </row>
    <row r="21" spans="1:20" s="16" customFormat="1" ht="15" customHeight="1">
      <c r="B21" s="1089" t="s">
        <v>446</v>
      </c>
      <c r="C21" s="1089"/>
      <c r="D21" s="1089"/>
      <c r="E21" s="1089"/>
      <c r="F21" s="1089"/>
      <c r="G21" s="1089"/>
      <c r="H21" s="1089"/>
      <c r="I21" s="1089"/>
      <c r="J21" s="1089"/>
      <c r="K21" s="1089"/>
      <c r="L21" s="1089"/>
      <c r="M21" s="1089"/>
      <c r="N21" s="1089"/>
      <c r="O21" s="1089"/>
      <c r="P21" s="1089"/>
    </row>
    <row r="22" spans="1:20" s="16" customFormat="1" ht="15" customHeight="1">
      <c r="B22" s="245"/>
      <c r="C22" s="245"/>
      <c r="D22" s="245"/>
      <c r="E22" s="245"/>
      <c r="F22" s="245"/>
      <c r="G22" s="245"/>
      <c r="H22" s="245"/>
      <c r="I22" s="245"/>
      <c r="J22" s="245"/>
      <c r="K22" s="245"/>
      <c r="L22" s="245"/>
      <c r="M22" s="245"/>
      <c r="N22" s="245"/>
      <c r="O22" s="245"/>
      <c r="P22" s="245"/>
    </row>
    <row r="23" spans="1:20" s="16" customFormat="1" ht="15" customHeight="1">
      <c r="B23" s="245"/>
      <c r="C23" s="245"/>
      <c r="D23" s="245"/>
      <c r="E23" s="245"/>
      <c r="F23" s="245"/>
      <c r="G23" s="245"/>
      <c r="H23" s="245"/>
      <c r="I23" s="245"/>
      <c r="J23" s="245"/>
      <c r="K23" s="245"/>
      <c r="L23" s="245"/>
      <c r="M23" s="245"/>
      <c r="N23" s="245"/>
      <c r="O23" s="245"/>
      <c r="P23" s="245"/>
    </row>
    <row r="24" spans="1:20" s="16" customFormat="1" ht="15" customHeight="1">
      <c r="B24" s="245"/>
      <c r="C24" s="245"/>
      <c r="D24" s="245"/>
      <c r="E24" s="245"/>
      <c r="F24" s="245"/>
      <c r="G24" s="245"/>
      <c r="H24" s="245"/>
      <c r="I24" s="245"/>
      <c r="J24" s="245"/>
      <c r="K24" s="245"/>
      <c r="L24" s="245"/>
      <c r="M24" s="245"/>
      <c r="N24" s="245"/>
      <c r="O24" s="245"/>
      <c r="P24" s="245"/>
    </row>
    <row r="25" spans="1:20" s="16" customFormat="1" ht="15" customHeight="1">
      <c r="B25" s="245"/>
      <c r="C25" s="245"/>
      <c r="D25" s="245"/>
      <c r="E25" s="245"/>
      <c r="F25" s="245"/>
      <c r="G25" s="245"/>
      <c r="H25" s="245"/>
      <c r="I25" s="245"/>
      <c r="J25" s="245"/>
      <c r="K25" s="245"/>
      <c r="L25" s="245"/>
      <c r="M25" s="245"/>
      <c r="N25" s="245"/>
      <c r="O25" s="245"/>
      <c r="P25" s="245"/>
    </row>
    <row r="26" spans="1:20" s="16" customFormat="1" ht="15" customHeight="1">
      <c r="B26" s="245"/>
      <c r="C26" s="245"/>
      <c r="D26" s="245"/>
      <c r="E26" s="245"/>
      <c r="F26" s="245"/>
      <c r="G26" s="245"/>
      <c r="H26" s="245"/>
      <c r="I26" s="245"/>
      <c r="J26" s="245"/>
      <c r="K26" s="245"/>
      <c r="L26" s="245"/>
      <c r="M26" s="245"/>
      <c r="N26" s="245"/>
      <c r="O26" s="245"/>
      <c r="P26" s="245"/>
    </row>
    <row r="27" spans="1:20" s="16" customFormat="1" ht="15" customHeight="1">
      <c r="B27" s="245"/>
      <c r="C27" s="245"/>
      <c r="D27" s="245"/>
      <c r="E27" s="245"/>
      <c r="F27" s="245"/>
      <c r="G27" s="245"/>
      <c r="H27" s="245"/>
      <c r="I27" s="245"/>
      <c r="J27" s="245"/>
      <c r="K27" s="245"/>
      <c r="L27" s="245"/>
      <c r="M27" s="245"/>
      <c r="N27" s="245"/>
      <c r="O27" s="245"/>
      <c r="P27" s="245"/>
    </row>
    <row r="28" spans="1:20" s="16" customFormat="1" ht="15" customHeight="1">
      <c r="B28" s="245"/>
      <c r="C28" s="245"/>
      <c r="D28" s="245"/>
      <c r="E28" s="245"/>
      <c r="F28" s="245"/>
      <c r="G28" s="245"/>
      <c r="H28" s="245"/>
      <c r="I28" s="245"/>
      <c r="J28" s="245"/>
      <c r="K28" s="245"/>
      <c r="L28" s="245"/>
      <c r="M28" s="245"/>
      <c r="N28" s="245"/>
      <c r="O28" s="245"/>
      <c r="P28" s="245"/>
    </row>
    <row r="29" spans="1:20" s="16" customFormat="1" ht="15" customHeight="1">
      <c r="B29" s="245"/>
      <c r="C29" s="245"/>
      <c r="D29" s="245"/>
      <c r="E29" s="245"/>
      <c r="F29" s="245"/>
      <c r="G29" s="245"/>
      <c r="H29" s="245"/>
      <c r="I29" s="245"/>
      <c r="J29" s="245"/>
      <c r="K29" s="245"/>
      <c r="L29" s="245"/>
      <c r="M29" s="245"/>
      <c r="N29" s="245"/>
      <c r="O29" s="245"/>
      <c r="P29" s="245"/>
    </row>
    <row r="30" spans="1:20" s="16" customFormat="1" ht="15" customHeight="1">
      <c r="B30" s="245"/>
      <c r="C30" s="245"/>
      <c r="D30" s="245"/>
      <c r="E30" s="245"/>
      <c r="F30" s="245"/>
      <c r="G30" s="245"/>
      <c r="H30" s="245"/>
      <c r="I30" s="245"/>
      <c r="J30" s="245"/>
      <c r="K30" s="245"/>
      <c r="L30" s="245"/>
      <c r="M30" s="245"/>
      <c r="N30" s="245"/>
      <c r="O30" s="245"/>
      <c r="P30" s="245"/>
    </row>
    <row r="31" spans="1:20" s="16" customFormat="1" ht="15" customHeight="1">
      <c r="B31" s="245"/>
      <c r="C31" s="245"/>
      <c r="D31" s="245"/>
      <c r="E31" s="245"/>
      <c r="F31" s="245"/>
      <c r="G31" s="245"/>
      <c r="H31" s="245"/>
      <c r="I31" s="245"/>
      <c r="J31" s="245"/>
      <c r="K31" s="245"/>
      <c r="L31" s="245"/>
      <c r="M31" s="245"/>
      <c r="N31" s="245"/>
      <c r="O31" s="245"/>
      <c r="P31" s="245"/>
    </row>
    <row r="32" spans="1:20" s="16" customFormat="1" ht="15" customHeight="1">
      <c r="B32" s="245"/>
      <c r="C32" s="245"/>
      <c r="D32" s="245"/>
      <c r="E32" s="245"/>
      <c r="F32" s="245"/>
      <c r="G32" s="245"/>
      <c r="H32" s="245"/>
      <c r="I32" s="245"/>
      <c r="J32" s="245"/>
      <c r="K32" s="245"/>
      <c r="L32" s="245"/>
      <c r="M32" s="245"/>
      <c r="N32" s="245"/>
      <c r="O32" s="245"/>
      <c r="P32" s="245"/>
    </row>
    <row r="33" spans="1:16" s="16" customFormat="1" ht="15" customHeight="1">
      <c r="B33" s="245"/>
      <c r="C33" s="245"/>
      <c r="D33" s="245"/>
      <c r="E33" s="245"/>
      <c r="F33" s="245"/>
      <c r="G33" s="245"/>
      <c r="H33" s="245"/>
      <c r="I33" s="245"/>
      <c r="J33" s="245"/>
      <c r="K33" s="245"/>
      <c r="L33" s="245"/>
      <c r="M33" s="245"/>
      <c r="N33" s="245"/>
      <c r="O33" s="245"/>
      <c r="P33" s="245"/>
    </row>
    <row r="34" spans="1:16" ht="15" customHeight="1"/>
    <row r="35" spans="1:16" ht="15" customHeight="1"/>
    <row r="36" spans="1:16" ht="12" customHeight="1"/>
    <row r="37" spans="1:16">
      <c r="A37" s="1114" t="s">
        <v>381</v>
      </c>
      <c r="B37" s="1114"/>
      <c r="C37" s="1114"/>
      <c r="D37" s="1114"/>
      <c r="E37" s="1114"/>
      <c r="F37" s="1114"/>
      <c r="G37" s="1114"/>
      <c r="H37" s="1114"/>
      <c r="I37" s="1114"/>
      <c r="J37" s="1114"/>
      <c r="K37" s="1114"/>
      <c r="L37" s="1114"/>
      <c r="M37" s="1114"/>
      <c r="N37" s="1114"/>
    </row>
    <row r="43" spans="1:16" ht="14.25">
      <c r="B43" s="21"/>
    </row>
    <row r="44" spans="1:16" ht="14.25">
      <c r="B44" s="21"/>
    </row>
  </sheetData>
  <mergeCells count="14">
    <mergeCell ref="A37:N37"/>
    <mergeCell ref="B21:P21"/>
    <mergeCell ref="T5:T8"/>
    <mergeCell ref="G5:I6"/>
    <mergeCell ref="J5:L6"/>
    <mergeCell ref="M5:O6"/>
    <mergeCell ref="P5:S6"/>
    <mergeCell ref="B5:B8"/>
    <mergeCell ref="C5:C8"/>
    <mergeCell ref="D5:F6"/>
    <mergeCell ref="B9:B12"/>
    <mergeCell ref="B13:C13"/>
    <mergeCell ref="B14:B17"/>
    <mergeCell ref="B18:C18"/>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1:T46"/>
  <sheetViews>
    <sheetView view="pageBreakPreview" zoomScale="110" zoomScaleNormal="100" zoomScaleSheetLayoutView="110" workbookViewId="0">
      <selection activeCell="H1" sqref="H1"/>
    </sheetView>
  </sheetViews>
  <sheetFormatPr defaultColWidth="9.140625" defaultRowHeight="15" customHeight="1"/>
  <cols>
    <col min="1" max="1" width="2.85546875" style="16" customWidth="1"/>
    <col min="2" max="2" width="18.28515625" style="74" customWidth="1"/>
    <col min="3" max="3" width="16.42578125" style="74" customWidth="1"/>
    <col min="4" max="18" width="6.5703125" style="74" customWidth="1"/>
    <col min="19" max="19" width="4.7109375" style="74" customWidth="1"/>
    <col min="20" max="16384" width="9.140625" style="74"/>
  </cols>
  <sheetData>
    <row r="1" spans="1:18" ht="22.5" customHeight="1">
      <c r="B1" s="457" t="s">
        <v>718</v>
      </c>
    </row>
    <row r="2" spans="1:18" ht="15" customHeight="1">
      <c r="A2" s="75"/>
      <c r="B2" s="182" t="s">
        <v>402</v>
      </c>
    </row>
    <row r="3" spans="1:18" ht="15" customHeight="1">
      <c r="B3" s="243" t="s">
        <v>352</v>
      </c>
      <c r="L3" s="35"/>
    </row>
    <row r="4" spans="1:18" ht="15" customHeight="1">
      <c r="B4" s="1117" t="s">
        <v>76</v>
      </c>
      <c r="C4" s="1117" t="s">
        <v>71</v>
      </c>
      <c r="D4" s="1126" t="s">
        <v>617</v>
      </c>
      <c r="E4" s="1127"/>
      <c r="F4" s="1099"/>
      <c r="G4" s="1126" t="s">
        <v>674</v>
      </c>
      <c r="H4" s="1127"/>
      <c r="I4" s="1099"/>
      <c r="J4" s="1126" t="s">
        <v>759</v>
      </c>
      <c r="K4" s="1127"/>
      <c r="L4" s="1099"/>
      <c r="M4" s="155"/>
      <c r="N4" s="155"/>
      <c r="O4" s="155"/>
      <c r="P4" s="155"/>
      <c r="Q4" s="155"/>
      <c r="R4" s="155"/>
    </row>
    <row r="5" spans="1:18" ht="15" customHeight="1">
      <c r="B5" s="1118"/>
      <c r="C5" s="1118"/>
      <c r="D5" s="76" t="s">
        <v>197</v>
      </c>
      <c r="E5" s="76" t="s">
        <v>198</v>
      </c>
      <c r="F5" s="77" t="s">
        <v>1</v>
      </c>
      <c r="G5" s="76" t="s">
        <v>197</v>
      </c>
      <c r="H5" s="76" t="s">
        <v>198</v>
      </c>
      <c r="I5" s="77" t="s">
        <v>1</v>
      </c>
      <c r="J5" s="76" t="s">
        <v>197</v>
      </c>
      <c r="K5" s="76" t="s">
        <v>198</v>
      </c>
      <c r="L5" s="77" t="s">
        <v>1</v>
      </c>
      <c r="M5" s="80"/>
      <c r="N5" s="80"/>
      <c r="O5" s="80"/>
      <c r="P5" s="80"/>
      <c r="Q5" s="80"/>
      <c r="R5" s="80"/>
    </row>
    <row r="6" spans="1:18" ht="21" customHeight="1">
      <c r="B6" s="1117" t="s">
        <v>58</v>
      </c>
      <c r="C6" s="269" t="s">
        <v>326</v>
      </c>
      <c r="D6" s="78"/>
      <c r="E6" s="78"/>
      <c r="F6" s="55"/>
      <c r="G6" s="78"/>
      <c r="H6" s="78"/>
      <c r="I6" s="55"/>
      <c r="J6" s="78"/>
      <c r="K6" s="78"/>
      <c r="L6" s="55"/>
      <c r="M6" s="82"/>
      <c r="N6" s="33"/>
      <c r="O6" s="82"/>
      <c r="P6" s="33"/>
      <c r="Q6" s="82"/>
      <c r="R6" s="33"/>
    </row>
    <row r="7" spans="1:18" ht="21" customHeight="1">
      <c r="B7" s="1118"/>
      <c r="C7" s="269" t="s">
        <v>326</v>
      </c>
      <c r="D7" s="78"/>
      <c r="E7" s="78"/>
      <c r="F7" s="55"/>
      <c r="G7" s="78"/>
      <c r="H7" s="78"/>
      <c r="I7" s="55"/>
      <c r="J7" s="78"/>
      <c r="K7" s="78"/>
      <c r="L7" s="55"/>
      <c r="M7" s="82"/>
      <c r="N7" s="33"/>
      <c r="O7" s="82"/>
      <c r="P7" s="33"/>
      <c r="Q7" s="82"/>
      <c r="R7" s="33"/>
    </row>
    <row r="8" spans="1:18" ht="21" customHeight="1">
      <c r="B8" s="1117" t="s">
        <v>403</v>
      </c>
      <c r="C8" s="1118"/>
      <c r="D8" s="78"/>
      <c r="E8" s="78"/>
      <c r="F8" s="55"/>
      <c r="G8" s="78"/>
      <c r="H8" s="78"/>
      <c r="I8" s="55"/>
      <c r="J8" s="78"/>
      <c r="K8" s="78"/>
      <c r="L8" s="55"/>
      <c r="M8" s="82"/>
      <c r="N8" s="33"/>
      <c r="O8" s="82"/>
      <c r="P8" s="33"/>
      <c r="Q8" s="82"/>
      <c r="R8" s="33"/>
    </row>
    <row r="9" spans="1:18" ht="21" customHeight="1">
      <c r="A9" s="39"/>
      <c r="B9" s="1117" t="s">
        <v>58</v>
      </c>
      <c r="C9" s="269" t="s">
        <v>326</v>
      </c>
      <c r="D9" s="78"/>
      <c r="E9" s="78"/>
      <c r="F9" s="55"/>
      <c r="G9" s="78"/>
      <c r="H9" s="78"/>
      <c r="I9" s="55"/>
      <c r="J9" s="78"/>
      <c r="K9" s="78"/>
      <c r="L9" s="55"/>
      <c r="M9" s="82"/>
      <c r="N9" s="33"/>
      <c r="O9" s="82"/>
      <c r="P9" s="33"/>
      <c r="Q9" s="82"/>
      <c r="R9" s="33"/>
    </row>
    <row r="10" spans="1:18" ht="21" customHeight="1">
      <c r="B10" s="1118"/>
      <c r="C10" s="269" t="s">
        <v>326</v>
      </c>
      <c r="D10" s="78"/>
      <c r="E10" s="78"/>
      <c r="F10" s="55"/>
      <c r="G10" s="78"/>
      <c r="H10" s="78"/>
      <c r="I10" s="55"/>
      <c r="J10" s="78"/>
      <c r="K10" s="78"/>
      <c r="L10" s="55"/>
      <c r="M10" s="82"/>
      <c r="N10" s="33"/>
      <c r="O10" s="82"/>
      <c r="P10" s="33"/>
      <c r="Q10" s="82"/>
      <c r="R10" s="33"/>
    </row>
    <row r="11" spans="1:18" ht="21" customHeight="1">
      <c r="B11" s="1117" t="s">
        <v>403</v>
      </c>
      <c r="C11" s="1118"/>
      <c r="D11" s="78"/>
      <c r="E11" s="78"/>
      <c r="F11" s="55"/>
      <c r="G11" s="78"/>
      <c r="H11" s="78"/>
      <c r="I11" s="55"/>
      <c r="J11" s="78"/>
      <c r="K11" s="78"/>
      <c r="L11" s="55"/>
      <c r="M11" s="82"/>
      <c r="N11" s="33"/>
      <c r="O11" s="82"/>
      <c r="P11" s="33"/>
      <c r="Q11" s="82"/>
      <c r="R11" s="33"/>
    </row>
    <row r="12" spans="1:18" ht="21" customHeight="1">
      <c r="B12" s="1117" t="s">
        <v>68</v>
      </c>
      <c r="C12" s="1118"/>
      <c r="D12" s="78"/>
      <c r="E12" s="78"/>
      <c r="F12" s="55"/>
      <c r="G12" s="78"/>
      <c r="H12" s="78"/>
      <c r="I12" s="55"/>
      <c r="J12" s="78"/>
      <c r="K12" s="78"/>
      <c r="L12" s="55"/>
      <c r="M12" s="82"/>
      <c r="N12" s="33"/>
      <c r="O12" s="82"/>
      <c r="P12" s="33"/>
      <c r="Q12" s="82"/>
      <c r="R12" s="33"/>
    </row>
    <row r="13" spans="1:18" ht="15" customHeight="1">
      <c r="B13" s="79"/>
      <c r="C13" s="79"/>
      <c r="D13" s="80"/>
      <c r="E13" s="80"/>
      <c r="L13" s="81"/>
      <c r="M13" s="80"/>
      <c r="O13" s="80"/>
      <c r="Q13" s="80"/>
    </row>
    <row r="14" spans="1:18" ht="15" customHeight="1">
      <c r="B14" s="1124" t="s">
        <v>440</v>
      </c>
      <c r="C14" s="1124"/>
      <c r="D14" s="1124"/>
      <c r="E14" s="1124"/>
      <c r="F14" s="1124"/>
    </row>
    <row r="15" spans="1:18" ht="15" customHeight="1">
      <c r="B15" s="1122" t="s">
        <v>451</v>
      </c>
      <c r="C15" s="1123"/>
      <c r="D15" s="1123"/>
      <c r="E15" s="1123"/>
      <c r="F15" s="1123"/>
      <c r="G15" s="1123"/>
      <c r="H15" s="1123"/>
      <c r="I15" s="1123"/>
      <c r="J15" s="1123"/>
      <c r="K15" s="1123"/>
      <c r="L15" s="1123"/>
      <c r="M15" s="256"/>
      <c r="N15" s="256"/>
      <c r="O15" s="256"/>
      <c r="P15" s="256"/>
      <c r="Q15" s="256"/>
      <c r="R15" s="256"/>
    </row>
    <row r="16" spans="1:18" ht="15" customHeight="1">
      <c r="B16" s="82"/>
      <c r="C16" s="83"/>
      <c r="D16" s="83"/>
      <c r="E16" s="83"/>
    </row>
    <row r="18" spans="2:18" ht="15" customHeight="1">
      <c r="B18" s="243" t="s">
        <v>353</v>
      </c>
    </row>
    <row r="19" spans="2:18" ht="15" customHeight="1">
      <c r="B19" s="1117" t="s">
        <v>76</v>
      </c>
      <c r="C19" s="1117" t="s">
        <v>76</v>
      </c>
      <c r="D19" s="1119" t="s">
        <v>674</v>
      </c>
      <c r="E19" s="1120"/>
      <c r="F19" s="1121"/>
      <c r="G19" s="1119" t="s">
        <v>759</v>
      </c>
      <c r="H19" s="1120"/>
      <c r="I19" s="1121"/>
      <c r="J19" s="1119" t="s">
        <v>766</v>
      </c>
      <c r="K19" s="1120"/>
      <c r="L19" s="1121"/>
      <c r="M19" s="155"/>
      <c r="N19" s="155"/>
      <c r="O19" s="155"/>
      <c r="P19" s="155"/>
      <c r="Q19" s="155"/>
      <c r="R19" s="155"/>
    </row>
    <row r="20" spans="2:18" ht="15" customHeight="1">
      <c r="B20" s="1118"/>
      <c r="C20" s="1118"/>
      <c r="D20" s="76" t="s">
        <v>197</v>
      </c>
      <c r="E20" s="76" t="s">
        <v>198</v>
      </c>
      <c r="F20" s="77" t="s">
        <v>1</v>
      </c>
      <c r="G20" s="76" t="s">
        <v>197</v>
      </c>
      <c r="H20" s="76" t="s">
        <v>198</v>
      </c>
      <c r="I20" s="77" t="s">
        <v>1</v>
      </c>
      <c r="J20" s="76" t="s">
        <v>197</v>
      </c>
      <c r="K20" s="76" t="s">
        <v>198</v>
      </c>
      <c r="L20" s="77" t="s">
        <v>1</v>
      </c>
      <c r="M20" s="80"/>
      <c r="N20" s="80"/>
      <c r="O20" s="80"/>
      <c r="P20" s="80"/>
      <c r="Q20" s="80"/>
      <c r="R20" s="80"/>
    </row>
    <row r="21" spans="2:18" ht="15" customHeight="1">
      <c r="B21" s="1117" t="s">
        <v>58</v>
      </c>
      <c r="C21" s="269" t="s">
        <v>326</v>
      </c>
      <c r="D21" s="78"/>
      <c r="E21" s="78"/>
      <c r="F21" s="55"/>
      <c r="G21" s="78"/>
      <c r="H21" s="78"/>
      <c r="I21" s="55"/>
      <c r="J21" s="78"/>
      <c r="K21" s="78"/>
      <c r="L21" s="55"/>
      <c r="M21" s="82"/>
      <c r="N21" s="33"/>
      <c r="O21" s="82"/>
      <c r="P21" s="33"/>
      <c r="Q21" s="82"/>
      <c r="R21" s="33"/>
    </row>
    <row r="22" spans="2:18" ht="15" customHeight="1">
      <c r="B22" s="1118"/>
      <c r="C22" s="269" t="s">
        <v>326</v>
      </c>
      <c r="D22" s="78"/>
      <c r="E22" s="78"/>
      <c r="F22" s="55"/>
      <c r="G22" s="78"/>
      <c r="H22" s="78"/>
      <c r="I22" s="55"/>
      <c r="J22" s="78"/>
      <c r="K22" s="78"/>
      <c r="L22" s="55"/>
      <c r="M22" s="82"/>
      <c r="N22" s="33"/>
      <c r="O22" s="82"/>
      <c r="P22" s="33"/>
      <c r="Q22" s="82"/>
      <c r="R22" s="33"/>
    </row>
    <row r="23" spans="2:18" ht="15" customHeight="1">
      <c r="B23" s="1117" t="s">
        <v>403</v>
      </c>
      <c r="C23" s="1118"/>
      <c r="D23" s="78"/>
      <c r="E23" s="78"/>
      <c r="F23" s="55"/>
      <c r="G23" s="78"/>
      <c r="H23" s="78"/>
      <c r="I23" s="55"/>
      <c r="J23" s="78"/>
      <c r="K23" s="78"/>
      <c r="L23" s="55"/>
      <c r="M23" s="82"/>
      <c r="N23" s="33"/>
      <c r="O23" s="82"/>
      <c r="P23" s="33"/>
      <c r="Q23" s="82"/>
      <c r="R23" s="33"/>
    </row>
    <row r="24" spans="2:18" ht="15" customHeight="1">
      <c r="B24" s="1117" t="s">
        <v>58</v>
      </c>
      <c r="C24" s="269" t="s">
        <v>326</v>
      </c>
      <c r="D24" s="78"/>
      <c r="E24" s="78"/>
      <c r="F24" s="55"/>
      <c r="G24" s="78"/>
      <c r="H24" s="78"/>
      <c r="I24" s="55"/>
      <c r="J24" s="78"/>
      <c r="K24" s="78"/>
      <c r="L24" s="55"/>
      <c r="M24" s="82"/>
      <c r="N24" s="33"/>
      <c r="O24" s="82"/>
      <c r="P24" s="33"/>
      <c r="Q24" s="82"/>
      <c r="R24" s="33"/>
    </row>
    <row r="25" spans="2:18" ht="15" customHeight="1">
      <c r="B25" s="1118"/>
      <c r="C25" s="269" t="s">
        <v>326</v>
      </c>
      <c r="D25" s="78"/>
      <c r="E25" s="78"/>
      <c r="F25" s="55"/>
      <c r="G25" s="78"/>
      <c r="H25" s="78"/>
      <c r="I25" s="55"/>
      <c r="J25" s="78"/>
      <c r="K25" s="78"/>
      <c r="L25" s="55"/>
      <c r="M25" s="82"/>
      <c r="N25" s="33"/>
      <c r="O25" s="82"/>
      <c r="P25" s="33"/>
      <c r="Q25" s="82"/>
      <c r="R25" s="33"/>
    </row>
    <row r="26" spans="2:18" ht="15" customHeight="1">
      <c r="B26" s="1117" t="s">
        <v>403</v>
      </c>
      <c r="C26" s="1118"/>
      <c r="D26" s="78"/>
      <c r="E26" s="78"/>
      <c r="F26" s="55"/>
      <c r="G26" s="78"/>
      <c r="H26" s="78"/>
      <c r="I26" s="55"/>
      <c r="J26" s="78"/>
      <c r="K26" s="78"/>
      <c r="L26" s="55"/>
      <c r="M26" s="82"/>
      <c r="N26" s="33"/>
      <c r="O26" s="82"/>
      <c r="P26" s="33"/>
      <c r="Q26" s="82"/>
      <c r="R26" s="33"/>
    </row>
    <row r="27" spans="2:18" ht="15" customHeight="1">
      <c r="B27" s="1117" t="s">
        <v>68</v>
      </c>
      <c r="C27" s="1118"/>
      <c r="D27" s="78"/>
      <c r="E27" s="78"/>
      <c r="F27" s="55"/>
      <c r="G27" s="78"/>
      <c r="H27" s="78"/>
      <c r="I27" s="55"/>
      <c r="J27" s="78"/>
      <c r="K27" s="78"/>
      <c r="L27" s="55"/>
      <c r="M27" s="82"/>
      <c r="N27" s="33"/>
      <c r="O27" s="82"/>
      <c r="P27" s="33"/>
      <c r="Q27" s="82"/>
      <c r="R27" s="33"/>
    </row>
    <row r="29" spans="2:18" ht="42.75" customHeight="1">
      <c r="B29" s="1122" t="s">
        <v>447</v>
      </c>
      <c r="C29" s="1122"/>
      <c r="D29" s="1122"/>
      <c r="E29" s="1122"/>
      <c r="F29" s="1122"/>
      <c r="G29" s="1122"/>
      <c r="H29" s="1122"/>
      <c r="I29" s="1122"/>
      <c r="J29" s="1122"/>
      <c r="K29" s="1122"/>
      <c r="L29" s="1122"/>
      <c r="M29" s="1122"/>
      <c r="N29" s="260"/>
      <c r="O29" s="260"/>
      <c r="P29" s="260"/>
      <c r="Q29" s="260"/>
      <c r="R29" s="260"/>
    </row>
    <row r="30" spans="2:18" ht="15" customHeight="1">
      <c r="B30" s="1125"/>
      <c r="C30" s="1125"/>
      <c r="D30" s="1125"/>
      <c r="E30" s="1125"/>
      <c r="F30" s="1125"/>
      <c r="G30" s="1125"/>
      <c r="H30" s="1125"/>
      <c r="I30" s="1125"/>
      <c r="J30" s="1125"/>
      <c r="K30" s="1125"/>
      <c r="L30" s="1125"/>
      <c r="M30" s="255"/>
      <c r="N30" s="255"/>
      <c r="O30" s="255"/>
      <c r="P30" s="255"/>
      <c r="Q30" s="255"/>
      <c r="R30" s="255"/>
    </row>
    <row r="31" spans="2:18" ht="15" customHeight="1">
      <c r="B31" s="1128"/>
      <c r="C31" s="1128"/>
      <c r="D31" s="1128"/>
      <c r="E31" s="1128"/>
      <c r="F31" s="1128"/>
      <c r="G31" s="1128"/>
      <c r="H31" s="1128"/>
      <c r="I31" s="1128"/>
      <c r="J31" s="1128"/>
      <c r="K31" s="1128"/>
      <c r="L31" s="1128"/>
      <c r="M31" s="1128"/>
      <c r="N31" s="1128"/>
      <c r="O31" s="1128"/>
      <c r="P31" s="1128"/>
      <c r="Q31" s="1128"/>
      <c r="R31" s="1128"/>
    </row>
    <row r="33" spans="1:20" ht="15" customHeight="1">
      <c r="A33" s="1116" t="s">
        <v>211</v>
      </c>
      <c r="B33" s="1116"/>
      <c r="C33" s="1116"/>
      <c r="D33" s="1116"/>
      <c r="E33" s="1116"/>
      <c r="F33" s="1116"/>
      <c r="G33" s="1116"/>
      <c r="H33" s="1116"/>
      <c r="I33" s="1116"/>
      <c r="J33" s="1116"/>
      <c r="K33" s="1116"/>
      <c r="L33" s="1116"/>
      <c r="M33" s="1116"/>
      <c r="N33" s="1116"/>
      <c r="O33" s="1116"/>
      <c r="P33" s="1116"/>
      <c r="Q33" s="1116"/>
      <c r="R33" s="1116"/>
      <c r="S33" s="1116"/>
      <c r="T33" s="244"/>
    </row>
    <row r="45" spans="1:20" ht="15" customHeight="1">
      <c r="B45" s="182"/>
    </row>
    <row r="46" spans="1:20" ht="15" customHeight="1">
      <c r="B46" s="182"/>
    </row>
  </sheetData>
  <mergeCells count="26">
    <mergeCell ref="B31:R31"/>
    <mergeCell ref="D19:F19"/>
    <mergeCell ref="G19:I19"/>
    <mergeCell ref="B21:B22"/>
    <mergeCell ref="B29:M29"/>
    <mergeCell ref="G4:I4"/>
    <mergeCell ref="J4:L4"/>
    <mergeCell ref="D4:F4"/>
    <mergeCell ref="B4:B5"/>
    <mergeCell ref="C4:C5"/>
    <mergeCell ref="A33:S33"/>
    <mergeCell ref="B27:C27"/>
    <mergeCell ref="J19:L19"/>
    <mergeCell ref="B6:B7"/>
    <mergeCell ref="B9:B10"/>
    <mergeCell ref="B8:C8"/>
    <mergeCell ref="B11:C11"/>
    <mergeCell ref="B15:L15"/>
    <mergeCell ref="B14:F14"/>
    <mergeCell ref="B12:C12"/>
    <mergeCell ref="B19:B20"/>
    <mergeCell ref="C19:C20"/>
    <mergeCell ref="B23:C23"/>
    <mergeCell ref="B24:B25"/>
    <mergeCell ref="B26:C26"/>
    <mergeCell ref="B30:L30"/>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FF"/>
  </sheetPr>
  <dimension ref="A1:K46"/>
  <sheetViews>
    <sheetView view="pageBreakPreview" zoomScale="110" zoomScaleNormal="100" zoomScaleSheetLayoutView="110" workbookViewId="0"/>
  </sheetViews>
  <sheetFormatPr defaultColWidth="9.140625" defaultRowHeight="12.75"/>
  <cols>
    <col min="1" max="1" width="2.85546875" style="9" customWidth="1"/>
    <col min="2" max="2" width="22.85546875" style="9" customWidth="1"/>
    <col min="3" max="3" width="11.85546875" style="9" bestFit="1" customWidth="1"/>
    <col min="4" max="4" width="12.7109375" style="9" customWidth="1"/>
    <col min="5" max="5" width="28.7109375" style="9" customWidth="1"/>
    <col min="6" max="6" width="25.7109375" style="9" customWidth="1"/>
    <col min="7" max="16384" width="9.140625" style="9"/>
  </cols>
  <sheetData>
    <row r="1" spans="1:9" ht="22.5" customHeight="1">
      <c r="B1" s="457" t="s">
        <v>719</v>
      </c>
    </row>
    <row r="2" spans="1:9" ht="15" customHeight="1">
      <c r="A2" s="22"/>
      <c r="B2" s="236" t="s">
        <v>354</v>
      </c>
    </row>
    <row r="3" spans="1:9" ht="15" customHeight="1">
      <c r="B3" s="33"/>
      <c r="C3" s="33"/>
      <c r="D3" s="33"/>
      <c r="E3" s="33"/>
      <c r="F3" s="35"/>
    </row>
    <row r="4" spans="1:9" ht="12.75" customHeight="1">
      <c r="B4" s="1082" t="s">
        <v>77</v>
      </c>
      <c r="C4" s="1082" t="s">
        <v>78</v>
      </c>
      <c r="D4" s="1130" t="s">
        <v>355</v>
      </c>
      <c r="E4" s="1130" t="s">
        <v>79</v>
      </c>
      <c r="F4" s="1082" t="s">
        <v>80</v>
      </c>
      <c r="I4" s="6"/>
    </row>
    <row r="5" spans="1:9">
      <c r="B5" s="1084"/>
      <c r="C5" s="1132"/>
      <c r="D5" s="1129"/>
      <c r="E5" s="1131"/>
      <c r="F5" s="1129"/>
    </row>
    <row r="6" spans="1:9" ht="19.5" customHeight="1">
      <c r="B6" s="55"/>
      <c r="C6" s="55"/>
      <c r="D6" s="55"/>
      <c r="E6" s="220" t="s">
        <v>322</v>
      </c>
      <c r="F6" s="55"/>
    </row>
    <row r="7" spans="1:9" ht="19.5" customHeight="1">
      <c r="B7" s="55"/>
      <c r="C7" s="55"/>
      <c r="D7" s="55"/>
      <c r="E7" s="220"/>
      <c r="F7" s="55"/>
    </row>
    <row r="8" spans="1:9" ht="19.5" customHeight="1">
      <c r="B8" s="55"/>
      <c r="C8" s="55"/>
      <c r="D8" s="55"/>
      <c r="E8" s="220"/>
      <c r="F8" s="55"/>
    </row>
    <row r="9" spans="1:9" ht="19.5" customHeight="1">
      <c r="A9" s="24"/>
      <c r="B9" s="55"/>
      <c r="C9" s="55"/>
      <c r="D9" s="55"/>
      <c r="E9" s="220"/>
      <c r="F9" s="55"/>
    </row>
    <row r="10" spans="1:9" ht="15" customHeight="1">
      <c r="B10" s="33"/>
      <c r="C10" s="33"/>
      <c r="D10" s="33"/>
      <c r="E10" s="33"/>
      <c r="F10" s="33"/>
    </row>
    <row r="11" spans="1:9" s="16" customFormat="1" ht="15" customHeight="1">
      <c r="B11" s="31" t="s">
        <v>404</v>
      </c>
      <c r="C11" s="33"/>
      <c r="D11" s="33"/>
      <c r="E11" s="33"/>
      <c r="F11" s="33"/>
    </row>
    <row r="12" spans="1:9" s="16" customFormat="1" ht="15" customHeight="1">
      <c r="B12" s="31" t="s">
        <v>356</v>
      </c>
    </row>
    <row r="13" spans="1:9">
      <c r="B13" s="31" t="s">
        <v>363</v>
      </c>
    </row>
    <row r="14" spans="1:9">
      <c r="B14" s="31" t="s">
        <v>364</v>
      </c>
    </row>
    <row r="15" spans="1:9">
      <c r="B15" s="31"/>
    </row>
    <row r="16" spans="1:9">
      <c r="B16" s="31"/>
    </row>
    <row r="17" spans="2:2">
      <c r="B17" s="31"/>
    </row>
    <row r="18" spans="2:2">
      <c r="B18" s="31"/>
    </row>
    <row r="19" spans="2:2">
      <c r="B19" s="31"/>
    </row>
    <row r="20" spans="2:2">
      <c r="B20" s="31"/>
    </row>
    <row r="21" spans="2:2">
      <c r="B21" s="31"/>
    </row>
    <row r="22" spans="2:2">
      <c r="B22" s="31"/>
    </row>
    <row r="23" spans="2:2">
      <c r="B23" s="31"/>
    </row>
    <row r="24" spans="2:2">
      <c r="B24" s="31"/>
    </row>
    <row r="25" spans="2:2">
      <c r="B25" s="31"/>
    </row>
    <row r="26" spans="2:2">
      <c r="B26" s="31"/>
    </row>
    <row r="27" spans="2:2">
      <c r="B27" s="31"/>
    </row>
    <row r="28" spans="2:2">
      <c r="B28" s="31"/>
    </row>
    <row r="29" spans="2:2">
      <c r="B29" s="31"/>
    </row>
    <row r="30" spans="2:2">
      <c r="B30" s="31"/>
    </row>
    <row r="31" spans="2:2">
      <c r="B31" s="31"/>
    </row>
    <row r="32" spans="2:2">
      <c r="B32" s="31"/>
    </row>
    <row r="33" spans="1:11">
      <c r="B33" s="31"/>
    </row>
    <row r="34" spans="1:11">
      <c r="B34" s="31"/>
    </row>
    <row r="35" spans="1:11">
      <c r="B35" s="31"/>
    </row>
    <row r="36" spans="1:11">
      <c r="B36" s="31"/>
    </row>
    <row r="40" spans="1:11" ht="13.5">
      <c r="A40" s="1085" t="s">
        <v>211</v>
      </c>
      <c r="B40" s="1085"/>
      <c r="C40" s="1085"/>
      <c r="D40" s="1085"/>
      <c r="E40" s="1085"/>
      <c r="F40" s="1085"/>
      <c r="G40" s="1085"/>
      <c r="H40" s="1085"/>
      <c r="I40" s="1085"/>
      <c r="J40" s="1085"/>
      <c r="K40" s="1085"/>
    </row>
    <row r="45" spans="1:11" ht="14.25">
      <c r="B45" s="21"/>
    </row>
    <row r="46" spans="1:11" ht="14.25">
      <c r="B46" s="21"/>
    </row>
  </sheetData>
  <mergeCells count="6">
    <mergeCell ref="A40:K40"/>
    <mergeCell ref="F4:F5"/>
    <mergeCell ref="B4:B5"/>
    <mergeCell ref="E4:E5"/>
    <mergeCell ref="C4:C5"/>
    <mergeCell ref="D4:D5"/>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sheetPr>
  <dimension ref="A1:S35"/>
  <sheetViews>
    <sheetView view="pageBreakPreview" zoomScale="110" zoomScaleNormal="100" zoomScaleSheetLayoutView="110" workbookViewId="0">
      <selection activeCell="E1" sqref="E1"/>
    </sheetView>
  </sheetViews>
  <sheetFormatPr defaultColWidth="9.140625" defaultRowHeight="12.75"/>
  <cols>
    <col min="1" max="1" width="2.85546875" style="9" customWidth="1"/>
    <col min="2" max="2" width="10.7109375" style="9" customWidth="1"/>
    <col min="3" max="3" width="9.140625" style="9"/>
    <col min="4" max="18" width="8.28515625" style="9" customWidth="1"/>
    <col min="19" max="19" width="5.42578125" style="9" customWidth="1"/>
    <col min="20" max="16384" width="9.140625" style="9"/>
  </cols>
  <sheetData>
    <row r="1" spans="1:18" ht="22.5" customHeight="1">
      <c r="B1" s="457" t="s">
        <v>720</v>
      </c>
    </row>
    <row r="2" spans="1:18" ht="15" customHeight="1">
      <c r="A2" s="22"/>
      <c r="B2" s="236" t="s">
        <v>331</v>
      </c>
      <c r="C2" s="16"/>
      <c r="D2" s="16"/>
      <c r="E2" s="16"/>
      <c r="F2" s="16"/>
      <c r="G2" s="16"/>
      <c r="H2" s="16"/>
    </row>
    <row r="3" spans="1:18" ht="15" customHeight="1">
      <c r="A3" s="16"/>
      <c r="B3" s="244" t="s">
        <v>405</v>
      </c>
      <c r="C3" s="16"/>
      <c r="D3" s="16"/>
      <c r="E3" s="16"/>
      <c r="F3" s="16"/>
      <c r="G3" s="16"/>
      <c r="H3" s="16"/>
    </row>
    <row r="4" spans="1:18" ht="14.25" customHeight="1">
      <c r="A4" s="16"/>
      <c r="B4" s="1082" t="s">
        <v>76</v>
      </c>
      <c r="C4" s="1136" t="s">
        <v>71</v>
      </c>
      <c r="D4" s="1133" t="s">
        <v>677</v>
      </c>
      <c r="E4" s="1134"/>
      <c r="F4" s="1134"/>
      <c r="G4" s="1134"/>
      <c r="H4" s="1135"/>
      <c r="I4" s="1133" t="s">
        <v>761</v>
      </c>
      <c r="J4" s="1134"/>
      <c r="K4" s="1134"/>
      <c r="L4" s="1134"/>
      <c r="M4" s="1135"/>
      <c r="N4" s="1133" t="s">
        <v>807</v>
      </c>
      <c r="O4" s="1134"/>
      <c r="P4" s="1134"/>
      <c r="Q4" s="1134"/>
      <c r="R4" s="1135"/>
    </row>
    <row r="5" spans="1:18" ht="23.25">
      <c r="A5" s="16"/>
      <c r="B5" s="1084"/>
      <c r="C5" s="1137"/>
      <c r="D5" s="86" t="s">
        <v>312</v>
      </c>
      <c r="E5" s="86" t="s">
        <v>91</v>
      </c>
      <c r="F5" s="86" t="s">
        <v>92</v>
      </c>
      <c r="G5" s="211" t="s">
        <v>313</v>
      </c>
      <c r="H5" s="86" t="s">
        <v>93</v>
      </c>
      <c r="I5" s="86" t="s">
        <v>312</v>
      </c>
      <c r="J5" s="86" t="s">
        <v>91</v>
      </c>
      <c r="K5" s="86" t="s">
        <v>92</v>
      </c>
      <c r="L5" s="211" t="s">
        <v>313</v>
      </c>
      <c r="M5" s="86" t="s">
        <v>93</v>
      </c>
      <c r="N5" s="86" t="s">
        <v>312</v>
      </c>
      <c r="O5" s="86" t="s">
        <v>91</v>
      </c>
      <c r="P5" s="86" t="s">
        <v>92</v>
      </c>
      <c r="Q5" s="211" t="s">
        <v>313</v>
      </c>
      <c r="R5" s="86" t="s">
        <v>93</v>
      </c>
    </row>
    <row r="6" spans="1:18" ht="15" customHeight="1">
      <c r="A6" s="16"/>
      <c r="B6" s="26"/>
      <c r="C6" s="267" t="s">
        <v>326</v>
      </c>
      <c r="D6" s="87"/>
      <c r="E6" s="88"/>
      <c r="F6" s="87"/>
      <c r="G6" s="88"/>
      <c r="H6" s="89"/>
      <c r="I6" s="87"/>
      <c r="J6" s="88"/>
      <c r="K6" s="87"/>
      <c r="L6" s="88"/>
      <c r="M6" s="89"/>
      <c r="N6" s="87"/>
      <c r="O6" s="88"/>
      <c r="P6" s="87"/>
      <c r="Q6" s="88"/>
      <c r="R6" s="89"/>
    </row>
    <row r="7" spans="1:18" ht="15" customHeight="1">
      <c r="A7" s="16"/>
      <c r="B7" s="270" t="s">
        <v>58</v>
      </c>
      <c r="C7" s="267" t="s">
        <v>326</v>
      </c>
      <c r="D7" s="87"/>
      <c r="E7" s="89"/>
      <c r="F7" s="87"/>
      <c r="G7" s="89"/>
      <c r="H7" s="89"/>
      <c r="I7" s="87"/>
      <c r="J7" s="89"/>
      <c r="K7" s="87"/>
      <c r="L7" s="89"/>
      <c r="M7" s="89"/>
      <c r="N7" s="87"/>
      <c r="O7" s="89"/>
      <c r="P7" s="87"/>
      <c r="Q7" s="89"/>
      <c r="R7" s="89"/>
    </row>
    <row r="8" spans="1:18" ht="15" customHeight="1">
      <c r="A8" s="16"/>
      <c r="B8" s="90"/>
      <c r="C8" s="267" t="s">
        <v>326</v>
      </c>
      <c r="D8" s="218"/>
      <c r="E8" s="218"/>
      <c r="F8" s="218"/>
      <c r="G8" s="218"/>
      <c r="H8" s="218"/>
      <c r="I8" s="218"/>
      <c r="J8" s="218"/>
      <c r="K8" s="218"/>
      <c r="L8" s="218"/>
      <c r="M8" s="218"/>
      <c r="N8" s="218"/>
      <c r="O8" s="218"/>
      <c r="P8" s="218"/>
      <c r="Q8" s="218"/>
      <c r="R8" s="218"/>
    </row>
    <row r="9" spans="1:18" ht="15" customHeight="1">
      <c r="A9" s="16"/>
      <c r="B9" s="1091" t="s">
        <v>406</v>
      </c>
      <c r="C9" s="1101"/>
      <c r="D9" s="218"/>
      <c r="E9" s="218"/>
      <c r="F9" s="218"/>
      <c r="G9" s="218"/>
      <c r="H9" s="218"/>
      <c r="I9" s="218"/>
      <c r="J9" s="218"/>
      <c r="K9" s="218"/>
      <c r="L9" s="218"/>
      <c r="M9" s="218"/>
      <c r="N9" s="218"/>
      <c r="O9" s="218"/>
      <c r="P9" s="218"/>
      <c r="Q9" s="218"/>
      <c r="R9" s="218"/>
    </row>
    <row r="10" spans="1:18" ht="15" customHeight="1">
      <c r="A10" s="16"/>
      <c r="B10" s="26"/>
      <c r="C10" s="267" t="s">
        <v>326</v>
      </c>
      <c r="D10" s="218"/>
      <c r="E10" s="218"/>
      <c r="F10" s="218"/>
      <c r="G10" s="218"/>
      <c r="H10" s="218"/>
      <c r="I10" s="218"/>
      <c r="J10" s="218"/>
      <c r="K10" s="218"/>
      <c r="L10" s="218"/>
      <c r="M10" s="218"/>
      <c r="N10" s="218"/>
      <c r="O10" s="218"/>
      <c r="P10" s="218"/>
      <c r="Q10" s="218"/>
      <c r="R10" s="218"/>
    </row>
    <row r="11" spans="1:18" ht="15" customHeight="1">
      <c r="A11" s="16"/>
      <c r="B11" s="270" t="s">
        <v>58</v>
      </c>
      <c r="C11" s="267" t="s">
        <v>326</v>
      </c>
      <c r="D11" s="218"/>
      <c r="E11" s="218"/>
      <c r="F11" s="218"/>
      <c r="G11" s="218"/>
      <c r="H11" s="218"/>
      <c r="I11" s="218"/>
      <c r="J11" s="218"/>
      <c r="K11" s="218"/>
      <c r="L11" s="218"/>
      <c r="M11" s="218"/>
      <c r="N11" s="218"/>
      <c r="O11" s="218"/>
      <c r="P11" s="218"/>
      <c r="Q11" s="218"/>
      <c r="R11" s="218"/>
    </row>
    <row r="12" spans="1:18" ht="15" customHeight="1">
      <c r="A12" s="16"/>
      <c r="B12" s="90"/>
      <c r="C12" s="267" t="s">
        <v>326</v>
      </c>
      <c r="D12" s="218"/>
      <c r="E12" s="218"/>
      <c r="F12" s="218"/>
      <c r="G12" s="218"/>
      <c r="H12" s="218"/>
      <c r="I12" s="218"/>
      <c r="J12" s="218"/>
      <c r="K12" s="218"/>
      <c r="L12" s="218"/>
      <c r="M12" s="218"/>
      <c r="N12" s="218"/>
      <c r="O12" s="218"/>
      <c r="P12" s="218"/>
      <c r="Q12" s="218"/>
      <c r="R12" s="218"/>
    </row>
    <row r="13" spans="1:18" ht="15" customHeight="1">
      <c r="A13" s="16"/>
      <c r="B13" s="1091" t="s">
        <v>406</v>
      </c>
      <c r="C13" s="1101"/>
      <c r="D13" s="218"/>
      <c r="E13" s="218"/>
      <c r="F13" s="218"/>
      <c r="G13" s="218"/>
      <c r="H13" s="218"/>
      <c r="I13" s="218"/>
      <c r="J13" s="218"/>
      <c r="K13" s="218"/>
      <c r="L13" s="218"/>
      <c r="M13" s="218"/>
      <c r="N13" s="218"/>
      <c r="O13" s="218"/>
      <c r="P13" s="218"/>
      <c r="Q13" s="218"/>
      <c r="R13" s="218"/>
    </row>
    <row r="14" spans="1:18" ht="15" customHeight="1">
      <c r="A14" s="16"/>
      <c r="B14" s="1138" t="s">
        <v>94</v>
      </c>
      <c r="C14" s="1139"/>
      <c r="D14" s="57"/>
      <c r="E14" s="218"/>
      <c r="F14" s="218"/>
      <c r="G14" s="218"/>
      <c r="H14" s="218"/>
      <c r="I14" s="57"/>
      <c r="J14" s="218"/>
      <c r="K14" s="218"/>
      <c r="L14" s="218"/>
      <c r="M14" s="218"/>
      <c r="N14" s="57"/>
      <c r="O14" s="218"/>
      <c r="P14" s="218"/>
      <c r="Q14" s="218"/>
      <c r="R14" s="218"/>
    </row>
    <row r="15" spans="1:18" ht="15" customHeight="1">
      <c r="A15" s="16"/>
      <c r="B15" s="245"/>
      <c r="C15" s="246"/>
      <c r="D15" s="237"/>
      <c r="E15" s="16"/>
      <c r="F15" s="16"/>
      <c r="G15" s="16"/>
      <c r="H15" s="16"/>
      <c r="I15" s="237"/>
      <c r="J15" s="16"/>
      <c r="K15" s="16"/>
      <c r="L15" s="16"/>
      <c r="M15" s="16"/>
      <c r="N15" s="237"/>
      <c r="O15" s="16"/>
      <c r="P15" s="16"/>
      <c r="Q15" s="16"/>
      <c r="R15" s="16"/>
    </row>
    <row r="16" spans="1:18" ht="15" customHeight="1"/>
    <row r="17" spans="2:18" s="16" customFormat="1" ht="15" customHeight="1">
      <c r="B17" s="31" t="s">
        <v>95</v>
      </c>
    </row>
    <row r="18" spans="2:18" s="16" customFormat="1" ht="29.25" customHeight="1">
      <c r="B18" s="1089" t="s">
        <v>443</v>
      </c>
      <c r="C18" s="1089"/>
      <c r="D18" s="1089"/>
      <c r="E18" s="1089"/>
      <c r="F18" s="1089"/>
      <c r="G18" s="1089"/>
      <c r="H18" s="1089"/>
      <c r="I18" s="1089"/>
      <c r="J18" s="1089"/>
      <c r="K18" s="1089"/>
      <c r="L18" s="1089"/>
      <c r="M18" s="1089"/>
      <c r="N18" s="1089"/>
      <c r="O18" s="1089"/>
      <c r="P18" s="1089"/>
      <c r="Q18" s="1089"/>
      <c r="R18" s="1089"/>
    </row>
    <row r="34" spans="1:19" ht="14.25">
      <c r="B34" s="21"/>
    </row>
    <row r="35" spans="1:19" ht="13.5">
      <c r="A35" s="1085" t="s">
        <v>211</v>
      </c>
      <c r="B35" s="1085"/>
      <c r="C35" s="1085"/>
      <c r="D35" s="1085"/>
      <c r="E35" s="1085"/>
      <c r="F35" s="1085"/>
      <c r="G35" s="1085"/>
      <c r="H35" s="1085"/>
      <c r="I35" s="1085"/>
      <c r="J35" s="1085"/>
      <c r="K35" s="1085"/>
      <c r="L35" s="1085"/>
      <c r="M35" s="1085"/>
      <c r="N35" s="1085"/>
      <c r="O35" s="1085"/>
      <c r="P35" s="1085"/>
      <c r="Q35" s="1085"/>
      <c r="R35" s="1085"/>
      <c r="S35" s="1085"/>
    </row>
  </sheetData>
  <mergeCells count="10">
    <mergeCell ref="A35:S35"/>
    <mergeCell ref="B18:R18"/>
    <mergeCell ref="D4:H4"/>
    <mergeCell ref="I4:M4"/>
    <mergeCell ref="N4:R4"/>
    <mergeCell ref="B4:B5"/>
    <mergeCell ref="C4:C5"/>
    <mergeCell ref="B9:C9"/>
    <mergeCell ref="B13:C13"/>
    <mergeCell ref="B14:C14"/>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FF"/>
  </sheetPr>
  <dimension ref="A1:M48"/>
  <sheetViews>
    <sheetView view="pageBreakPreview" zoomScale="110" zoomScaleNormal="100" zoomScaleSheetLayoutView="110" workbookViewId="0"/>
  </sheetViews>
  <sheetFormatPr defaultColWidth="9.140625" defaultRowHeight="12.75"/>
  <cols>
    <col min="1" max="1" width="2.85546875" style="9" customWidth="1"/>
    <col min="2" max="2" width="7.42578125" style="9" customWidth="1"/>
    <col min="3" max="3" width="19.7109375" style="9" customWidth="1"/>
    <col min="4" max="7" width="10.85546875" style="9" customWidth="1"/>
    <col min="8" max="11" width="12.7109375" style="9" customWidth="1"/>
    <col min="12" max="16384" width="9.140625" style="9"/>
  </cols>
  <sheetData>
    <row r="1" spans="1:11" ht="22.5" customHeight="1">
      <c r="B1" s="457" t="s">
        <v>721</v>
      </c>
    </row>
    <row r="2" spans="1:11" ht="15" customHeight="1">
      <c r="A2" s="22"/>
      <c r="B2" s="236" t="s">
        <v>180</v>
      </c>
      <c r="C2" s="16"/>
      <c r="D2" s="16"/>
      <c r="E2" s="16"/>
      <c r="F2" s="16"/>
      <c r="G2" s="16"/>
      <c r="H2" s="16"/>
      <c r="I2" s="16"/>
      <c r="J2" s="16"/>
      <c r="K2" s="16"/>
    </row>
    <row r="3" spans="1:11" ht="15" customHeight="1">
      <c r="B3" s="33"/>
      <c r="C3" s="16"/>
      <c r="D3" s="16"/>
      <c r="E3" s="16"/>
      <c r="F3" s="16"/>
      <c r="G3" s="16"/>
      <c r="H3" s="16"/>
      <c r="I3" s="16"/>
      <c r="J3" s="16"/>
      <c r="K3" s="16"/>
    </row>
    <row r="4" spans="1:11" ht="18.75" customHeight="1">
      <c r="A4" s="16"/>
      <c r="B4" s="99"/>
      <c r="C4" s="157"/>
      <c r="D4" s="1142" t="s">
        <v>58</v>
      </c>
      <c r="E4" s="1143"/>
      <c r="F4" s="1140" t="s">
        <v>58</v>
      </c>
      <c r="G4" s="1141"/>
      <c r="H4" s="1140" t="s">
        <v>58</v>
      </c>
      <c r="I4" s="1141"/>
      <c r="J4" s="1140" t="s">
        <v>58</v>
      </c>
      <c r="K4" s="1141"/>
    </row>
    <row r="5" spans="1:11" ht="18.75" customHeight="1">
      <c r="A5" s="16"/>
      <c r="B5" s="158"/>
      <c r="C5" s="159"/>
      <c r="D5" s="160" t="s">
        <v>315</v>
      </c>
      <c r="E5" s="76" t="s">
        <v>314</v>
      </c>
      <c r="F5" s="160" t="s">
        <v>316</v>
      </c>
      <c r="G5" s="76" t="s">
        <v>314</v>
      </c>
      <c r="H5" s="160" t="s">
        <v>316</v>
      </c>
      <c r="I5" s="76" t="s">
        <v>314</v>
      </c>
      <c r="J5" s="160" t="s">
        <v>316</v>
      </c>
      <c r="K5" s="76" t="s">
        <v>314</v>
      </c>
    </row>
    <row r="6" spans="1:11" ht="16.5" customHeight="1">
      <c r="A6" s="16"/>
      <c r="B6" s="1130" t="s">
        <v>96</v>
      </c>
      <c r="C6" s="161" t="s">
        <v>136</v>
      </c>
      <c r="D6" s="162"/>
      <c r="E6" s="162"/>
      <c r="F6" s="163"/>
      <c r="G6" s="162"/>
      <c r="H6" s="163"/>
      <c r="I6" s="162"/>
      <c r="J6" s="162"/>
      <c r="K6" s="162"/>
    </row>
    <row r="7" spans="1:11" ht="16.5" customHeight="1">
      <c r="A7" s="16"/>
      <c r="B7" s="1144"/>
      <c r="C7" s="161" t="s">
        <v>97</v>
      </c>
      <c r="D7" s="162"/>
      <c r="E7" s="162"/>
      <c r="F7" s="164"/>
      <c r="G7" s="162"/>
      <c r="H7" s="164"/>
      <c r="I7" s="162"/>
      <c r="J7" s="162"/>
      <c r="K7" s="162"/>
    </row>
    <row r="8" spans="1:11" ht="27" customHeight="1">
      <c r="A8" s="16"/>
      <c r="B8" s="1144"/>
      <c r="C8" s="165" t="s">
        <v>137</v>
      </c>
      <c r="D8" s="162"/>
      <c r="E8" s="162"/>
      <c r="F8" s="164"/>
      <c r="G8" s="162"/>
      <c r="H8" s="164"/>
      <c r="I8" s="162"/>
      <c r="J8" s="162"/>
      <c r="K8" s="162"/>
    </row>
    <row r="9" spans="1:11" ht="16.5" customHeight="1">
      <c r="A9" s="39"/>
      <c r="B9" s="1144"/>
      <c r="C9" s="152" t="s">
        <v>98</v>
      </c>
      <c r="D9" s="218"/>
      <c r="E9" s="218"/>
      <c r="F9" s="218"/>
      <c r="G9" s="218"/>
      <c r="H9" s="218"/>
      <c r="I9" s="218"/>
      <c r="J9" s="218"/>
      <c r="K9" s="218"/>
    </row>
    <row r="10" spans="1:11" ht="16.5" customHeight="1">
      <c r="A10" s="16"/>
      <c r="B10" s="1144"/>
      <c r="C10" s="152" t="s">
        <v>99</v>
      </c>
      <c r="D10" s="218"/>
      <c r="E10" s="218"/>
      <c r="F10" s="218"/>
      <c r="G10" s="218"/>
      <c r="H10" s="218"/>
      <c r="I10" s="218"/>
      <c r="J10" s="218"/>
      <c r="K10" s="218"/>
    </row>
    <row r="11" spans="1:11" ht="27" customHeight="1">
      <c r="A11" s="16"/>
      <c r="B11" s="1144"/>
      <c r="C11" s="166" t="s">
        <v>100</v>
      </c>
      <c r="D11" s="218"/>
      <c r="E11" s="218"/>
      <c r="F11" s="218"/>
      <c r="G11" s="218"/>
      <c r="H11" s="218"/>
      <c r="I11" s="218"/>
      <c r="J11" s="218"/>
      <c r="K11" s="218"/>
    </row>
    <row r="12" spans="1:11" ht="16.5" customHeight="1">
      <c r="A12" s="16"/>
      <c r="B12" s="1144"/>
      <c r="C12" s="152" t="s">
        <v>101</v>
      </c>
      <c r="D12" s="218"/>
      <c r="E12" s="218"/>
      <c r="F12" s="218"/>
      <c r="G12" s="218"/>
      <c r="H12" s="218"/>
      <c r="I12" s="218"/>
      <c r="J12" s="218"/>
      <c r="K12" s="218"/>
    </row>
    <row r="13" spans="1:11" ht="16.5" customHeight="1">
      <c r="A13" s="16"/>
      <c r="B13" s="1144"/>
      <c r="C13" s="152" t="s">
        <v>138</v>
      </c>
      <c r="D13" s="218"/>
      <c r="E13" s="218"/>
      <c r="F13" s="218"/>
      <c r="G13" s="218"/>
      <c r="H13" s="218"/>
      <c r="I13" s="218"/>
      <c r="J13" s="218"/>
      <c r="K13" s="218"/>
    </row>
    <row r="14" spans="1:11" ht="16.5" customHeight="1">
      <c r="A14" s="16"/>
      <c r="B14" s="1144"/>
      <c r="C14" s="152" t="s">
        <v>102</v>
      </c>
      <c r="D14" s="218"/>
      <c r="E14" s="218"/>
      <c r="F14" s="218"/>
      <c r="G14" s="218"/>
      <c r="H14" s="218"/>
      <c r="I14" s="218"/>
      <c r="J14" s="218"/>
      <c r="K14" s="218"/>
    </row>
    <row r="15" spans="1:11" ht="16.5" customHeight="1">
      <c r="A15" s="16"/>
      <c r="B15" s="1144"/>
      <c r="C15" s="152" t="s">
        <v>103</v>
      </c>
      <c r="D15" s="218"/>
      <c r="E15" s="218"/>
      <c r="F15" s="218"/>
      <c r="G15" s="218"/>
      <c r="H15" s="218"/>
      <c r="I15" s="218"/>
      <c r="J15" s="218"/>
      <c r="K15" s="218"/>
    </row>
    <row r="16" spans="1:11" ht="27" customHeight="1">
      <c r="A16" s="16"/>
      <c r="B16" s="1144"/>
      <c r="C16" s="166" t="s">
        <v>139</v>
      </c>
      <c r="D16" s="218"/>
      <c r="E16" s="218"/>
      <c r="F16" s="218"/>
      <c r="G16" s="218"/>
      <c r="H16" s="218"/>
      <c r="I16" s="218"/>
      <c r="J16" s="218"/>
      <c r="K16" s="218"/>
    </row>
    <row r="17" spans="1:11" ht="27" customHeight="1">
      <c r="A17" s="16"/>
      <c r="B17" s="1144"/>
      <c r="C17" s="166" t="s">
        <v>140</v>
      </c>
      <c r="D17" s="218"/>
      <c r="E17" s="218"/>
      <c r="F17" s="218"/>
      <c r="G17" s="218"/>
      <c r="H17" s="218"/>
      <c r="I17" s="218"/>
      <c r="J17" s="218"/>
      <c r="K17" s="218"/>
    </row>
    <row r="18" spans="1:11" ht="27" customHeight="1">
      <c r="A18" s="16"/>
      <c r="B18" s="1144"/>
      <c r="C18" s="166" t="s">
        <v>141</v>
      </c>
      <c r="D18" s="218"/>
      <c r="E18" s="218"/>
      <c r="F18" s="218"/>
      <c r="G18" s="218"/>
      <c r="H18" s="218"/>
      <c r="I18" s="218"/>
      <c r="J18" s="218"/>
      <c r="K18" s="218"/>
    </row>
    <row r="19" spans="1:11" ht="27" customHeight="1">
      <c r="A19" s="16"/>
      <c r="B19" s="1144"/>
      <c r="C19" s="166" t="s">
        <v>142</v>
      </c>
      <c r="D19" s="218"/>
      <c r="E19" s="218"/>
      <c r="F19" s="218"/>
      <c r="G19" s="218"/>
      <c r="H19" s="218"/>
      <c r="I19" s="218"/>
      <c r="J19" s="218"/>
      <c r="K19" s="218"/>
    </row>
    <row r="20" spans="1:11" ht="16.5" customHeight="1">
      <c r="A20" s="16"/>
      <c r="B20" s="1144"/>
      <c r="C20" s="152" t="s">
        <v>105</v>
      </c>
      <c r="D20" s="218"/>
      <c r="E20" s="218"/>
      <c r="F20" s="218"/>
      <c r="G20" s="218"/>
      <c r="H20" s="218"/>
      <c r="I20" s="218"/>
      <c r="J20" s="218"/>
      <c r="K20" s="218"/>
    </row>
    <row r="21" spans="1:11" ht="16.5" customHeight="1">
      <c r="A21" s="16"/>
      <c r="B21" s="1144"/>
      <c r="C21" s="152" t="s">
        <v>104</v>
      </c>
      <c r="D21" s="218"/>
      <c r="E21" s="218"/>
      <c r="F21" s="218"/>
      <c r="G21" s="218"/>
      <c r="H21" s="218"/>
      <c r="I21" s="218"/>
      <c r="J21" s="218"/>
      <c r="K21" s="218"/>
    </row>
    <row r="22" spans="1:11" ht="16.5" customHeight="1">
      <c r="A22" s="16"/>
      <c r="B22" s="1144"/>
      <c r="C22" s="152" t="s">
        <v>106</v>
      </c>
      <c r="D22" s="218"/>
      <c r="E22" s="218"/>
      <c r="F22" s="218"/>
      <c r="G22" s="218"/>
      <c r="H22" s="218"/>
      <c r="I22" s="218"/>
      <c r="J22" s="218"/>
      <c r="K22" s="218"/>
    </row>
    <row r="23" spans="1:11" ht="16.5" customHeight="1">
      <c r="A23" s="16"/>
      <c r="B23" s="1144"/>
      <c r="C23" s="152" t="s">
        <v>107</v>
      </c>
      <c r="D23" s="218"/>
      <c r="E23" s="218"/>
      <c r="F23" s="218"/>
      <c r="G23" s="218"/>
      <c r="H23" s="218"/>
      <c r="I23" s="218"/>
      <c r="J23" s="218"/>
      <c r="K23" s="218"/>
    </row>
    <row r="24" spans="1:11" ht="16.5" customHeight="1">
      <c r="A24" s="16"/>
      <c r="B24" s="1144"/>
      <c r="C24" s="152" t="s">
        <v>143</v>
      </c>
      <c r="D24" s="218"/>
      <c r="E24" s="218"/>
      <c r="F24" s="218"/>
      <c r="G24" s="218"/>
      <c r="H24" s="218"/>
      <c r="I24" s="218"/>
      <c r="J24" s="218"/>
      <c r="K24" s="218"/>
    </row>
    <row r="25" spans="1:11" ht="16.5" customHeight="1" thickBot="1">
      <c r="A25" s="16"/>
      <c r="B25" s="1145"/>
      <c r="C25" s="167" t="s">
        <v>108</v>
      </c>
      <c r="D25" s="50"/>
      <c r="E25" s="50"/>
      <c r="F25" s="50"/>
      <c r="G25" s="50"/>
      <c r="H25" s="50"/>
      <c r="I25" s="50"/>
      <c r="J25" s="50"/>
      <c r="K25" s="50"/>
    </row>
    <row r="26" spans="1:11" ht="16.5" customHeight="1" thickBot="1">
      <c r="A26" s="16"/>
      <c r="B26" s="168"/>
      <c r="C26" s="169" t="s">
        <v>109</v>
      </c>
      <c r="D26" s="170"/>
      <c r="E26" s="170"/>
      <c r="F26" s="171"/>
      <c r="G26" s="170"/>
      <c r="H26" s="171"/>
      <c r="I26" s="170"/>
      <c r="J26" s="171"/>
      <c r="K26" s="172"/>
    </row>
    <row r="27" spans="1:11" ht="16.5" customHeight="1">
      <c r="A27" s="16"/>
      <c r="B27" s="1146" t="s">
        <v>110</v>
      </c>
      <c r="C27" s="258" t="s">
        <v>434</v>
      </c>
      <c r="D27" s="173"/>
      <c r="E27" s="173"/>
      <c r="F27" s="173"/>
      <c r="G27" s="173"/>
      <c r="H27" s="173"/>
      <c r="I27" s="173"/>
      <c r="J27" s="173"/>
      <c r="K27" s="173"/>
    </row>
    <row r="28" spans="1:11" ht="16.5" customHeight="1">
      <c r="A28" s="16"/>
      <c r="B28" s="1091"/>
      <c r="C28" s="152" t="s">
        <v>435</v>
      </c>
      <c r="D28" s="218"/>
      <c r="E28" s="218"/>
      <c r="F28" s="218"/>
      <c r="G28" s="218"/>
      <c r="H28" s="218"/>
      <c r="I28" s="218"/>
      <c r="J28" s="218"/>
      <c r="K28" s="218"/>
    </row>
    <row r="29" spans="1:11" ht="16.5" customHeight="1">
      <c r="A29" s="16"/>
      <c r="B29" s="1091"/>
      <c r="C29" s="218" t="s">
        <v>441</v>
      </c>
      <c r="D29" s="218"/>
      <c r="E29" s="218"/>
      <c r="F29" s="218"/>
      <c r="G29" s="218"/>
      <c r="H29" s="218"/>
      <c r="I29" s="218"/>
      <c r="J29" s="218"/>
      <c r="K29" s="218"/>
    </row>
    <row r="30" spans="1:11" ht="16.5" customHeight="1" thickBot="1">
      <c r="A30" s="16"/>
      <c r="B30" s="1147"/>
      <c r="C30" s="259" t="s">
        <v>436</v>
      </c>
      <c r="D30" s="174"/>
      <c r="E30" s="174"/>
      <c r="F30" s="174"/>
      <c r="G30" s="174"/>
      <c r="H30" s="174"/>
      <c r="I30" s="174"/>
      <c r="J30" s="174"/>
      <c r="K30" s="174"/>
    </row>
    <row r="31" spans="1:11" ht="16.5" customHeight="1" thickBot="1">
      <c r="A31" s="16"/>
      <c r="B31" s="168"/>
      <c r="C31" s="169" t="s">
        <v>111</v>
      </c>
      <c r="D31" s="170"/>
      <c r="E31" s="170"/>
      <c r="F31" s="171"/>
      <c r="G31" s="170"/>
      <c r="H31" s="171"/>
      <c r="I31" s="170"/>
      <c r="J31" s="171"/>
      <c r="K31" s="172"/>
    </row>
    <row r="32" spans="1:11" ht="16.5" customHeight="1" thickBot="1">
      <c r="B32" s="204" t="s">
        <v>69</v>
      </c>
      <c r="C32" s="199" t="s">
        <v>112</v>
      </c>
      <c r="D32" s="38"/>
      <c r="E32" s="38"/>
      <c r="F32" s="38"/>
      <c r="G32" s="38"/>
      <c r="H32" s="38"/>
      <c r="I32" s="38"/>
      <c r="J32" s="38"/>
      <c r="K32" s="38"/>
    </row>
    <row r="33" spans="1:13" ht="16.5" customHeight="1" thickBot="1">
      <c r="B33" s="175"/>
      <c r="C33" s="176" t="s">
        <v>407</v>
      </c>
      <c r="D33" s="171"/>
      <c r="E33" s="177">
        <v>1</v>
      </c>
      <c r="F33" s="171"/>
      <c r="G33" s="177">
        <v>1</v>
      </c>
      <c r="H33" s="171"/>
      <c r="I33" s="177">
        <v>1</v>
      </c>
      <c r="J33" s="171"/>
      <c r="K33" s="257">
        <v>1</v>
      </c>
    </row>
    <row r="34" spans="1:13" ht="15" customHeight="1"/>
    <row r="35" spans="1:13" s="16" customFormat="1" ht="15" customHeight="1">
      <c r="B35" s="31" t="s">
        <v>442</v>
      </c>
    </row>
    <row r="36" spans="1:13" s="16" customFormat="1" ht="15" customHeight="1">
      <c r="B36" s="31" t="s">
        <v>454</v>
      </c>
    </row>
    <row r="37" spans="1:13" s="16" customFormat="1" ht="15" customHeight="1">
      <c r="B37" s="31" t="s">
        <v>301</v>
      </c>
    </row>
    <row r="38" spans="1:13" s="16" customFormat="1" ht="15" customHeight="1">
      <c r="B38" s="31" t="s">
        <v>408</v>
      </c>
    </row>
    <row r="39" spans="1:13" s="16" customFormat="1" ht="27.75" customHeight="1">
      <c r="B39" s="1089" t="s">
        <v>444</v>
      </c>
      <c r="C39" s="1089"/>
      <c r="D39" s="1089"/>
      <c r="E39" s="1089"/>
      <c r="F39" s="1089"/>
      <c r="G39" s="1089"/>
      <c r="H39" s="1089"/>
      <c r="I39" s="1089"/>
      <c r="J39" s="1089"/>
      <c r="K39" s="1089"/>
    </row>
    <row r="40" spans="1:13" s="16" customFormat="1" ht="15" customHeight="1">
      <c r="B40" s="1089"/>
      <c r="C40" s="1089"/>
      <c r="D40" s="1089"/>
      <c r="E40" s="1089"/>
      <c r="F40" s="1089"/>
      <c r="G40" s="1089"/>
      <c r="H40" s="1089"/>
      <c r="I40" s="1089"/>
      <c r="J40" s="1089"/>
      <c r="K40" s="1089"/>
    </row>
    <row r="41" spans="1:13" s="16" customFormat="1" ht="15" customHeight="1">
      <c r="B41" s="31"/>
    </row>
    <row r="42" spans="1:13" ht="13.5">
      <c r="A42" s="1085" t="s">
        <v>215</v>
      </c>
      <c r="B42" s="1085"/>
      <c r="C42" s="1085"/>
      <c r="D42" s="1085"/>
      <c r="E42" s="1085"/>
      <c r="F42" s="1085"/>
      <c r="G42" s="1085"/>
      <c r="H42" s="1085"/>
      <c r="I42" s="1085"/>
      <c r="J42" s="1085"/>
      <c r="K42" s="1085"/>
      <c r="L42" s="1085"/>
      <c r="M42" s="1085"/>
    </row>
    <row r="47" spans="1:13" ht="14.25">
      <c r="B47" s="21"/>
    </row>
    <row r="48" spans="1:13" ht="14.25">
      <c r="B48" s="21"/>
    </row>
  </sheetData>
  <mergeCells count="9">
    <mergeCell ref="B40:K40"/>
    <mergeCell ref="A42:M42"/>
    <mergeCell ref="H4:I4"/>
    <mergeCell ref="J4:K4"/>
    <mergeCell ref="D4:E4"/>
    <mergeCell ref="F4:G4"/>
    <mergeCell ref="B6:B25"/>
    <mergeCell ref="B39:K39"/>
    <mergeCell ref="B27:B30"/>
  </mergeCells>
  <phoneticPr fontId="3"/>
  <pageMargins left="0.39370078740157483" right="0.39370078740157483" top="0.59055118110236227" bottom="0.19685039370078741" header="0.51181102362204722" footer="0.51181102362204722"/>
  <pageSetup paperSize="9" scale="76"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FF"/>
  </sheetPr>
  <dimension ref="A1:M49"/>
  <sheetViews>
    <sheetView view="pageBreakPreview" zoomScale="110" zoomScaleNormal="100" zoomScaleSheetLayoutView="110" workbookViewId="0"/>
  </sheetViews>
  <sheetFormatPr defaultColWidth="9.140625" defaultRowHeight="22.5" customHeight="1"/>
  <cols>
    <col min="1" max="1" width="2.85546875" style="9" customWidth="1"/>
    <col min="2" max="2" width="25.140625" style="9" customWidth="1"/>
    <col min="3" max="3" width="11.85546875" style="9" customWidth="1"/>
    <col min="4" max="4" width="12.85546875" style="9" customWidth="1"/>
    <col min="5" max="6" width="9.85546875" style="9" customWidth="1"/>
    <col min="7" max="7" width="15.5703125" style="155" customWidth="1"/>
    <col min="8" max="8" width="9.85546875" style="9" customWidth="1"/>
    <col min="9" max="9" width="13.5703125" style="9" customWidth="1"/>
    <col min="10" max="10" width="30.140625" style="9" customWidth="1"/>
    <col min="11" max="11" width="2.5703125" style="9" customWidth="1"/>
    <col min="12" max="16384" width="9.140625" style="9"/>
  </cols>
  <sheetData>
    <row r="1" spans="1:13" ht="22.5" customHeight="1">
      <c r="B1" s="457" t="s">
        <v>722</v>
      </c>
    </row>
    <row r="2" spans="1:13" ht="15" customHeight="1">
      <c r="A2" s="22"/>
      <c r="B2" s="236" t="s">
        <v>409</v>
      </c>
    </row>
    <row r="3" spans="1:13" ht="15" customHeight="1"/>
    <row r="4" spans="1:13" ht="42" customHeight="1">
      <c r="B4" s="156" t="s">
        <v>81</v>
      </c>
      <c r="C4" s="94" t="s">
        <v>82</v>
      </c>
      <c r="D4" s="94" t="s">
        <v>83</v>
      </c>
      <c r="E4" s="134" t="s">
        <v>317</v>
      </c>
      <c r="F4" s="134" t="s">
        <v>318</v>
      </c>
      <c r="G4" s="134" t="s">
        <v>293</v>
      </c>
      <c r="H4" s="134" t="s">
        <v>319</v>
      </c>
      <c r="I4" s="134" t="s">
        <v>458</v>
      </c>
      <c r="J4" s="94" t="s">
        <v>294</v>
      </c>
      <c r="M4" s="6"/>
    </row>
    <row r="5" spans="1:13" ht="15" customHeight="1">
      <c r="B5" s="218"/>
      <c r="C5" s="218"/>
      <c r="D5" s="218"/>
      <c r="E5" s="218"/>
      <c r="F5" s="218"/>
      <c r="G5" s="218"/>
      <c r="H5" s="218"/>
      <c r="I5" s="218"/>
      <c r="J5" s="218"/>
    </row>
    <row r="6" spans="1:13" ht="15" customHeight="1">
      <c r="B6" s="218"/>
      <c r="C6" s="218"/>
      <c r="D6" s="218"/>
      <c r="E6" s="218"/>
      <c r="F6" s="218"/>
      <c r="G6" s="218"/>
      <c r="H6" s="218"/>
      <c r="I6" s="218"/>
      <c r="J6" s="218"/>
    </row>
    <row r="7" spans="1:13" ht="15" customHeight="1">
      <c r="B7" s="218"/>
      <c r="C7" s="218"/>
      <c r="D7" s="218"/>
      <c r="E7" s="218"/>
      <c r="F7" s="218"/>
      <c r="G7" s="218"/>
      <c r="H7" s="218"/>
      <c r="I7" s="218"/>
      <c r="J7" s="218"/>
    </row>
    <row r="8" spans="1:13" ht="15" customHeight="1">
      <c r="B8" s="218"/>
      <c r="C8" s="218"/>
      <c r="D8" s="218"/>
      <c r="E8" s="218"/>
      <c r="F8" s="218"/>
      <c r="G8" s="218"/>
      <c r="H8" s="218"/>
      <c r="I8" s="218"/>
      <c r="J8" s="218"/>
    </row>
    <row r="9" spans="1:13" ht="15" customHeight="1">
      <c r="A9" s="24"/>
      <c r="B9" s="218"/>
      <c r="C9" s="218"/>
      <c r="D9" s="218"/>
      <c r="E9" s="218"/>
      <c r="F9" s="218"/>
      <c r="G9" s="218"/>
      <c r="H9" s="218"/>
      <c r="I9" s="218"/>
      <c r="J9" s="218"/>
    </row>
    <row r="10" spans="1:13" ht="15" customHeight="1">
      <c r="B10" s="218"/>
      <c r="C10" s="218"/>
      <c r="D10" s="218"/>
      <c r="E10" s="218"/>
      <c r="F10" s="218"/>
      <c r="G10" s="218"/>
      <c r="H10" s="218"/>
      <c r="I10" s="218"/>
      <c r="J10" s="218"/>
    </row>
    <row r="11" spans="1:13" ht="15" customHeight="1">
      <c r="B11" s="218"/>
      <c r="C11" s="218"/>
      <c r="D11" s="218"/>
      <c r="E11" s="218"/>
      <c r="F11" s="218"/>
      <c r="G11" s="218"/>
      <c r="H11" s="218"/>
      <c r="I11" s="218"/>
      <c r="J11" s="218"/>
    </row>
    <row r="12" spans="1:13" ht="15" customHeight="1">
      <c r="B12" s="218"/>
      <c r="C12" s="218"/>
      <c r="D12" s="218"/>
      <c r="E12" s="218"/>
      <c r="F12" s="218"/>
      <c r="G12" s="218"/>
      <c r="H12" s="218"/>
      <c r="I12" s="218"/>
      <c r="J12" s="218"/>
    </row>
    <row r="13" spans="1:13" ht="15" customHeight="1">
      <c r="B13" s="218"/>
      <c r="C13" s="218"/>
      <c r="D13" s="218"/>
      <c r="E13" s="218"/>
      <c r="F13" s="218"/>
      <c r="G13" s="218"/>
      <c r="H13" s="218"/>
      <c r="I13" s="218"/>
      <c r="J13" s="218"/>
    </row>
    <row r="14" spans="1:13" ht="15" customHeight="1">
      <c r="B14" s="218"/>
      <c r="C14" s="218"/>
      <c r="D14" s="218"/>
      <c r="E14" s="218"/>
      <c r="F14" s="218"/>
      <c r="G14" s="218"/>
      <c r="H14" s="218"/>
      <c r="I14" s="218"/>
      <c r="J14" s="218"/>
    </row>
    <row r="15" spans="1:13" ht="15" customHeight="1"/>
    <row r="16" spans="1:13" s="16" customFormat="1" ht="15" customHeight="1">
      <c r="B16" s="1089" t="s">
        <v>128</v>
      </c>
      <c r="C16" s="1090"/>
      <c r="D16" s="1090"/>
      <c r="E16" s="1090"/>
      <c r="F16" s="1090"/>
      <c r="G16" s="1090"/>
      <c r="H16" s="1090"/>
      <c r="I16" s="1090"/>
    </row>
    <row r="17" spans="2:10" s="16" customFormat="1" ht="15" customHeight="1">
      <c r="B17" s="31" t="s">
        <v>305</v>
      </c>
      <c r="C17" s="223"/>
      <c r="D17" s="223"/>
      <c r="E17" s="223"/>
      <c r="F17" s="223"/>
      <c r="G17" s="223"/>
      <c r="H17" s="223"/>
      <c r="I17" s="223"/>
    </row>
    <row r="18" spans="2:10" s="16" customFormat="1" ht="15" customHeight="1">
      <c r="B18" s="31" t="s">
        <v>18</v>
      </c>
      <c r="C18" s="223"/>
      <c r="D18" s="223"/>
      <c r="E18" s="223"/>
      <c r="F18" s="223"/>
      <c r="G18" s="223"/>
      <c r="H18" s="223"/>
      <c r="I18" s="223"/>
    </row>
    <row r="19" spans="2:10" s="16" customFormat="1" ht="30" customHeight="1">
      <c r="B19" s="1089" t="s">
        <v>410</v>
      </c>
      <c r="C19" s="1090"/>
      <c r="D19" s="1090"/>
      <c r="E19" s="1090"/>
      <c r="F19" s="1090"/>
      <c r="G19" s="1090"/>
      <c r="H19" s="1090"/>
      <c r="I19" s="1090"/>
      <c r="J19" s="1148"/>
    </row>
    <row r="20" spans="2:10" s="16" customFormat="1" ht="15" customHeight="1">
      <c r="B20" s="31" t="s">
        <v>182</v>
      </c>
      <c r="G20" s="18"/>
    </row>
    <row r="21" spans="2:10" s="16" customFormat="1" ht="15" customHeight="1">
      <c r="B21" s="31" t="s">
        <v>177</v>
      </c>
      <c r="G21" s="18"/>
    </row>
    <row r="22" spans="2:10" s="16" customFormat="1" ht="15" customHeight="1">
      <c r="B22" s="31" t="s">
        <v>411</v>
      </c>
      <c r="G22" s="18"/>
    </row>
    <row r="23" spans="2:10" s="16" customFormat="1" ht="15" customHeight="1">
      <c r="B23" s="31" t="s">
        <v>178</v>
      </c>
      <c r="G23" s="18"/>
    </row>
    <row r="24" spans="2:10" s="16" customFormat="1" ht="15" customHeight="1">
      <c r="B24" s="31" t="s">
        <v>179</v>
      </c>
    </row>
    <row r="25" spans="2:10" ht="15" customHeight="1">
      <c r="G25" s="9"/>
    </row>
    <row r="26" spans="2:10" ht="15" customHeight="1">
      <c r="G26" s="9"/>
    </row>
    <row r="27" spans="2:10" ht="15" customHeight="1">
      <c r="G27" s="9"/>
    </row>
    <row r="28" spans="2:10" ht="15" customHeight="1"/>
    <row r="29" spans="2:10" ht="15" customHeight="1"/>
    <row r="30" spans="2:10" ht="15" customHeight="1"/>
    <row r="31" spans="2:10" ht="15" customHeight="1"/>
    <row r="32" spans="2:10" ht="15" customHeight="1"/>
    <row r="33" spans="1:12" ht="15" customHeight="1"/>
    <row r="34" spans="1:12" ht="15" customHeight="1"/>
    <row r="35" spans="1:12" ht="15" customHeight="1">
      <c r="A35" s="1085" t="s">
        <v>215</v>
      </c>
      <c r="B35" s="1085"/>
      <c r="C35" s="1085"/>
      <c r="D35" s="1085"/>
      <c r="E35" s="1085"/>
      <c r="F35" s="1085"/>
      <c r="G35" s="1085"/>
      <c r="H35" s="1085"/>
      <c r="I35" s="1085"/>
      <c r="J35" s="1085"/>
      <c r="K35" s="1085"/>
      <c r="L35" s="1085"/>
    </row>
    <row r="36" spans="1:12" ht="15" customHeight="1"/>
    <row r="37" spans="1:12" ht="15" customHeight="1"/>
    <row r="38" spans="1:12" ht="15" customHeight="1"/>
    <row r="39" spans="1:12" ht="15" customHeight="1"/>
    <row r="40" spans="1:12" ht="15" customHeight="1"/>
    <row r="41" spans="1:12" ht="15" customHeight="1"/>
    <row r="42" spans="1:12" ht="15" customHeight="1"/>
    <row r="43" spans="1:12" ht="15" customHeight="1"/>
    <row r="44" spans="1:12" ht="15" customHeight="1"/>
    <row r="45" spans="1:12" ht="15" customHeight="1">
      <c r="B45" s="21"/>
    </row>
    <row r="46" spans="1:12" ht="15" customHeight="1">
      <c r="B46" s="21"/>
    </row>
    <row r="47" spans="1:12" ht="15" customHeight="1"/>
    <row r="48" spans="1:12" ht="15" customHeight="1"/>
    <row r="49" ht="15" customHeight="1"/>
  </sheetData>
  <mergeCells count="3">
    <mergeCell ref="B16:I16"/>
    <mergeCell ref="B19:J19"/>
    <mergeCell ref="A35:L35"/>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M27"/>
  <sheetViews>
    <sheetView view="pageBreakPreview" zoomScale="120" zoomScaleNormal="100" zoomScaleSheetLayoutView="120" workbookViewId="0">
      <selection sqref="A1:I1"/>
    </sheetView>
  </sheetViews>
  <sheetFormatPr defaultColWidth="9.140625" defaultRowHeight="30" customHeight="1"/>
  <cols>
    <col min="1" max="1" width="15.7109375" style="10" customWidth="1"/>
    <col min="2" max="7" width="16.7109375" style="9" customWidth="1"/>
    <col min="8" max="8" width="20" style="9" customWidth="1"/>
    <col min="9" max="9" width="4.42578125" style="200" customWidth="1"/>
    <col min="10" max="16384" width="9.140625" style="9"/>
  </cols>
  <sheetData>
    <row r="1" spans="1:13" ht="30" customHeight="1">
      <c r="A1" s="578" t="s">
        <v>15</v>
      </c>
      <c r="B1" s="578"/>
      <c r="C1" s="578"/>
      <c r="D1" s="578"/>
      <c r="E1" s="578"/>
      <c r="F1" s="578"/>
      <c r="G1" s="578"/>
      <c r="H1" s="578"/>
      <c r="I1" s="578"/>
    </row>
    <row r="2" spans="1:13" ht="18" customHeight="1">
      <c r="A2" s="248"/>
      <c r="B2" s="13"/>
      <c r="C2" s="13"/>
      <c r="D2" s="13"/>
      <c r="E2" s="13"/>
      <c r="F2" s="13"/>
      <c r="G2" s="13"/>
      <c r="H2" s="13"/>
      <c r="I2" s="249"/>
    </row>
    <row r="3" spans="1:13" ht="18" customHeight="1">
      <c r="A3" s="247" t="s">
        <v>377</v>
      </c>
      <c r="B3" s="17" t="s">
        <v>378</v>
      </c>
      <c r="C3" s="14"/>
      <c r="D3" s="13"/>
      <c r="E3" s="13"/>
      <c r="F3" s="13"/>
      <c r="G3" s="13"/>
      <c r="H3" s="13"/>
      <c r="I3" s="251" t="s">
        <v>211</v>
      </c>
    </row>
    <row r="4" spans="1:13" ht="15" customHeight="1">
      <c r="A4" s="261" t="s">
        <v>690</v>
      </c>
      <c r="B4" s="17" t="s">
        <v>369</v>
      </c>
      <c r="C4" s="14"/>
      <c r="D4" s="13"/>
      <c r="E4" s="13"/>
      <c r="F4" s="13"/>
      <c r="G4" s="13"/>
      <c r="H4" s="13"/>
      <c r="I4" s="251" t="s">
        <v>211</v>
      </c>
    </row>
    <row r="5" spans="1:13" ht="15" customHeight="1">
      <c r="A5" s="247" t="s">
        <v>691</v>
      </c>
      <c r="B5" s="14" t="s">
        <v>297</v>
      </c>
      <c r="C5" s="14"/>
      <c r="D5" s="13"/>
      <c r="E5" s="13"/>
      <c r="F5" s="13"/>
      <c r="G5" s="13"/>
      <c r="H5" s="13"/>
      <c r="I5" s="251" t="s">
        <v>211</v>
      </c>
      <c r="M5" s="6"/>
    </row>
    <row r="6" spans="1:13" ht="15" customHeight="1">
      <c r="A6" s="247" t="s">
        <v>689</v>
      </c>
      <c r="B6" s="17" t="s">
        <v>367</v>
      </c>
      <c r="C6" s="14"/>
      <c r="D6" s="13"/>
      <c r="E6" s="250"/>
      <c r="F6" s="13"/>
      <c r="G6" s="13"/>
      <c r="H6" s="250"/>
      <c r="I6" s="251" t="s">
        <v>211</v>
      </c>
    </row>
    <row r="7" spans="1:13" ht="15" customHeight="1">
      <c r="A7" s="247" t="s">
        <v>692</v>
      </c>
      <c r="B7" s="17" t="s">
        <v>455</v>
      </c>
      <c r="C7" s="14"/>
      <c r="D7" s="13"/>
      <c r="E7" s="13"/>
      <c r="F7" s="13"/>
      <c r="G7" s="13"/>
      <c r="H7" s="13"/>
      <c r="I7" s="251" t="s">
        <v>211</v>
      </c>
    </row>
    <row r="8" spans="1:13" ht="15" customHeight="1">
      <c r="A8" s="247" t="s">
        <v>693</v>
      </c>
      <c r="B8" s="17" t="s">
        <v>456</v>
      </c>
      <c r="C8" s="14"/>
      <c r="D8" s="13"/>
      <c r="E8" s="13"/>
      <c r="F8" s="13"/>
      <c r="G8" s="13"/>
      <c r="H8" s="13"/>
      <c r="I8" s="251" t="s">
        <v>211</v>
      </c>
    </row>
    <row r="9" spans="1:13" ht="15" customHeight="1">
      <c r="A9" s="247" t="s">
        <v>694</v>
      </c>
      <c r="B9" s="17" t="s">
        <v>461</v>
      </c>
      <c r="C9" s="14"/>
      <c r="D9" s="13"/>
      <c r="E9" s="13"/>
      <c r="F9" s="13"/>
      <c r="G9" s="13"/>
      <c r="H9" s="13"/>
      <c r="I9" s="251" t="s">
        <v>211</v>
      </c>
    </row>
    <row r="10" spans="1:13" ht="15" customHeight="1">
      <c r="A10" s="247" t="s">
        <v>695</v>
      </c>
      <c r="B10" s="17" t="s">
        <v>370</v>
      </c>
      <c r="C10" s="14"/>
      <c r="D10" s="13"/>
      <c r="E10" s="13"/>
      <c r="F10" s="13"/>
      <c r="G10" s="13"/>
      <c r="H10" s="13"/>
      <c r="I10" s="251" t="s">
        <v>211</v>
      </c>
    </row>
    <row r="11" spans="1:13" s="20" customFormat="1" ht="15" customHeight="1">
      <c r="A11" s="247" t="s">
        <v>696</v>
      </c>
      <c r="B11" s="17" t="s">
        <v>457</v>
      </c>
      <c r="C11" s="14"/>
      <c r="D11" s="13"/>
      <c r="E11" s="13"/>
      <c r="F11" s="13"/>
      <c r="G11" s="13"/>
      <c r="H11" s="13"/>
      <c r="I11" s="251" t="s">
        <v>211</v>
      </c>
    </row>
    <row r="12" spans="1:13" ht="15" customHeight="1">
      <c r="A12" s="247" t="s">
        <v>697</v>
      </c>
      <c r="B12" s="17" t="s">
        <v>371</v>
      </c>
      <c r="C12" s="14"/>
      <c r="D12" s="13"/>
      <c r="E12" s="13"/>
      <c r="F12" s="13"/>
      <c r="G12" s="13"/>
      <c r="H12" s="13"/>
      <c r="I12" s="251" t="s">
        <v>211</v>
      </c>
    </row>
    <row r="13" spans="1:13" ht="15" customHeight="1">
      <c r="A13" s="247" t="s">
        <v>698</v>
      </c>
      <c r="B13" s="17" t="s">
        <v>448</v>
      </c>
      <c r="C13" s="14"/>
      <c r="D13" s="13"/>
      <c r="E13" s="13"/>
      <c r="F13" s="13"/>
      <c r="G13" s="13"/>
      <c r="H13" s="13"/>
      <c r="I13" s="251" t="s">
        <v>211</v>
      </c>
    </row>
    <row r="14" spans="1:13" ht="15" customHeight="1">
      <c r="A14" s="247" t="s">
        <v>699</v>
      </c>
      <c r="B14" s="14" t="s">
        <v>298</v>
      </c>
      <c r="C14" s="14"/>
      <c r="D14" s="13"/>
      <c r="E14" s="13"/>
      <c r="F14" s="13"/>
      <c r="G14" s="13"/>
      <c r="H14" s="13"/>
      <c r="I14" s="251" t="s">
        <v>211</v>
      </c>
    </row>
    <row r="15" spans="1:13" ht="15" customHeight="1">
      <c r="A15" s="247" t="s">
        <v>700</v>
      </c>
      <c r="B15" s="17" t="s">
        <v>382</v>
      </c>
      <c r="C15" s="14"/>
      <c r="D15" s="13"/>
      <c r="E15" s="13"/>
      <c r="F15" s="13"/>
      <c r="G15" s="13"/>
      <c r="H15" s="13"/>
      <c r="I15" s="251" t="s">
        <v>211</v>
      </c>
    </row>
    <row r="16" spans="1:13" ht="15" customHeight="1">
      <c r="A16" s="247" t="s">
        <v>701</v>
      </c>
      <c r="B16" s="17" t="s">
        <v>376</v>
      </c>
      <c r="C16" s="14"/>
      <c r="D16" s="13"/>
      <c r="E16" s="13"/>
      <c r="F16" s="13"/>
      <c r="G16" s="13"/>
      <c r="H16" s="13"/>
      <c r="I16" s="251" t="s">
        <v>211</v>
      </c>
    </row>
    <row r="17" spans="1:9" ht="15" customHeight="1">
      <c r="A17" s="247" t="s">
        <v>702</v>
      </c>
      <c r="B17" s="17" t="s">
        <v>372</v>
      </c>
      <c r="C17" s="14"/>
      <c r="D17" s="13"/>
      <c r="E17" s="13"/>
      <c r="F17" s="13"/>
      <c r="G17" s="13"/>
      <c r="H17" s="13"/>
      <c r="I17" s="251" t="s">
        <v>211</v>
      </c>
    </row>
    <row r="18" spans="1:9" ht="15" customHeight="1">
      <c r="A18" s="247" t="s">
        <v>703</v>
      </c>
      <c r="B18" s="17" t="s">
        <v>373</v>
      </c>
      <c r="C18" s="14"/>
      <c r="D18" s="13"/>
      <c r="E18" s="13"/>
      <c r="F18" s="13"/>
      <c r="G18" s="13"/>
      <c r="H18" s="13"/>
      <c r="I18" s="251" t="s">
        <v>211</v>
      </c>
    </row>
    <row r="19" spans="1:9" ht="15" customHeight="1">
      <c r="A19" s="247" t="s">
        <v>704</v>
      </c>
      <c r="B19" s="17" t="s">
        <v>374</v>
      </c>
      <c r="C19" s="14"/>
      <c r="D19" s="13"/>
      <c r="E19" s="13"/>
      <c r="F19" s="13"/>
      <c r="G19" s="13"/>
      <c r="H19" s="13"/>
      <c r="I19" s="251" t="s">
        <v>211</v>
      </c>
    </row>
    <row r="20" spans="1:9" ht="15" customHeight="1">
      <c r="A20" s="247" t="s">
        <v>705</v>
      </c>
      <c r="B20" s="17" t="s">
        <v>375</v>
      </c>
      <c r="C20" s="14"/>
      <c r="D20" s="13"/>
      <c r="E20" s="13"/>
      <c r="F20" s="13"/>
      <c r="G20" s="13"/>
      <c r="H20" s="13"/>
      <c r="I20" s="251" t="s">
        <v>211</v>
      </c>
    </row>
    <row r="21" spans="1:9" ht="15" customHeight="1">
      <c r="A21" s="247" t="s">
        <v>706</v>
      </c>
      <c r="B21" s="17" t="s">
        <v>368</v>
      </c>
      <c r="C21" s="14"/>
      <c r="D21" s="13"/>
      <c r="E21" s="13"/>
      <c r="F21" s="13"/>
      <c r="G21" s="13"/>
      <c r="H21" s="13"/>
      <c r="I21" s="251" t="s">
        <v>211</v>
      </c>
    </row>
    <row r="22" spans="1:9" ht="15" customHeight="1">
      <c r="A22" s="247" t="s">
        <v>707</v>
      </c>
      <c r="B22" s="14" t="s">
        <v>299</v>
      </c>
      <c r="C22" s="14"/>
      <c r="D22" s="13"/>
      <c r="E22" s="13"/>
      <c r="F22" s="13"/>
      <c r="G22" s="13"/>
      <c r="H22" s="13"/>
      <c r="I22" s="251" t="s">
        <v>211</v>
      </c>
    </row>
    <row r="23" spans="1:9" ht="15" customHeight="1">
      <c r="A23" s="247" t="s">
        <v>708</v>
      </c>
      <c r="B23" s="14" t="s">
        <v>300</v>
      </c>
      <c r="C23" s="14"/>
      <c r="D23" s="13"/>
      <c r="E23" s="13"/>
      <c r="F23" s="13"/>
      <c r="G23" s="13"/>
      <c r="H23" s="13"/>
      <c r="I23" s="251" t="s">
        <v>211</v>
      </c>
    </row>
    <row r="24" spans="1:9" ht="15" customHeight="1">
      <c r="A24" s="247" t="s">
        <v>709</v>
      </c>
      <c r="B24" s="17" t="s">
        <v>282</v>
      </c>
      <c r="C24" s="14"/>
      <c r="D24" s="13"/>
      <c r="E24" s="13"/>
      <c r="F24" s="13"/>
      <c r="G24" s="13"/>
      <c r="H24" s="13"/>
      <c r="I24" s="251" t="s">
        <v>211</v>
      </c>
    </row>
    <row r="25" spans="1:9" ht="15" customHeight="1">
      <c r="A25" s="247" t="s">
        <v>710</v>
      </c>
      <c r="B25" s="17" t="s">
        <v>388</v>
      </c>
      <c r="C25" s="14"/>
      <c r="D25" s="13"/>
      <c r="E25" s="13"/>
      <c r="F25" s="13"/>
      <c r="G25" s="13"/>
      <c r="H25" s="13"/>
      <c r="I25" s="251" t="s">
        <v>211</v>
      </c>
    </row>
    <row r="26" spans="1:9" ht="15" customHeight="1">
      <c r="A26" s="247" t="s">
        <v>711</v>
      </c>
      <c r="B26" s="17" t="s">
        <v>281</v>
      </c>
      <c r="C26" s="14"/>
      <c r="D26" s="13"/>
      <c r="E26" s="13"/>
      <c r="F26" s="13"/>
      <c r="G26" s="13"/>
      <c r="H26" s="13"/>
      <c r="I26" s="251" t="s">
        <v>211</v>
      </c>
    </row>
    <row r="27" spans="1:9" ht="15" customHeight="1">
      <c r="A27" s="261" t="s">
        <v>712</v>
      </c>
      <c r="B27" s="14" t="s">
        <v>280</v>
      </c>
      <c r="C27" s="14"/>
      <c r="D27" s="13"/>
      <c r="E27" s="13"/>
      <c r="F27" s="13"/>
      <c r="G27" s="13"/>
      <c r="H27" s="13"/>
      <c r="I27" s="251" t="s">
        <v>211</v>
      </c>
    </row>
  </sheetData>
  <mergeCells count="1">
    <mergeCell ref="A1:I1"/>
  </mergeCells>
  <phoneticPr fontId="3"/>
  <printOptions horizontalCentered="1"/>
  <pageMargins left="0.39370078740157483" right="0.39370078740157483" top="0.59055118110236227" bottom="0.59055118110236227" header="0.51181102362204722" footer="0.51181102362204722"/>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FF"/>
  </sheetPr>
  <dimension ref="A1:M47"/>
  <sheetViews>
    <sheetView view="pageBreakPreview" zoomScale="116" zoomScaleNormal="100" zoomScaleSheetLayoutView="116" workbookViewId="0"/>
  </sheetViews>
  <sheetFormatPr defaultColWidth="9.140625" defaultRowHeight="15" customHeight="1"/>
  <cols>
    <col min="1" max="1" width="2.85546875" style="9" customWidth="1"/>
    <col min="2" max="2" width="24" style="9" customWidth="1"/>
    <col min="3" max="3" width="10.85546875" style="9" customWidth="1"/>
    <col min="4" max="4" width="15.85546875" style="9" customWidth="1"/>
    <col min="5" max="5" width="18.28515625" style="9" customWidth="1"/>
    <col min="6" max="6" width="11.5703125" style="9" customWidth="1"/>
    <col min="7" max="7" width="46.85546875" style="9" customWidth="1"/>
    <col min="8" max="8" width="6.7109375" style="9" customWidth="1"/>
    <col min="9" max="16384" width="9.140625" style="9"/>
  </cols>
  <sheetData>
    <row r="1" spans="1:13" ht="22.5" customHeight="1">
      <c r="B1" s="457" t="s">
        <v>723</v>
      </c>
    </row>
    <row r="2" spans="1:13" ht="15" customHeight="1">
      <c r="A2" s="22"/>
      <c r="B2" s="236" t="s">
        <v>115</v>
      </c>
    </row>
    <row r="4" spans="1:13" ht="21" customHeight="1">
      <c r="B4" s="91"/>
      <c r="C4" s="1149" t="s">
        <v>84</v>
      </c>
      <c r="D4" s="1150"/>
      <c r="E4" s="1151"/>
      <c r="F4" s="1149" t="s">
        <v>206</v>
      </c>
      <c r="G4" s="1152"/>
      <c r="M4" s="6"/>
    </row>
    <row r="5" spans="1:13" s="16" customFormat="1" ht="32.25" customHeight="1">
      <c r="B5" s="92"/>
      <c r="C5" s="226" t="s">
        <v>85</v>
      </c>
      <c r="D5" s="226" t="s">
        <v>86</v>
      </c>
      <c r="E5" s="93" t="s">
        <v>207</v>
      </c>
      <c r="F5" s="226" t="s">
        <v>85</v>
      </c>
      <c r="G5" s="94" t="s">
        <v>87</v>
      </c>
    </row>
    <row r="6" spans="1:13" ht="15" customHeight="1">
      <c r="B6" s="95" t="s">
        <v>88</v>
      </c>
      <c r="C6" s="218"/>
      <c r="D6" s="218"/>
      <c r="E6" s="218"/>
      <c r="F6" s="218"/>
      <c r="G6" s="218"/>
    </row>
    <row r="7" spans="1:13" ht="15" customHeight="1">
      <c r="B7" s="95" t="s">
        <v>89</v>
      </c>
      <c r="C7" s="218"/>
      <c r="D7" s="218"/>
      <c r="E7" s="218"/>
      <c r="F7" s="218"/>
      <c r="G7" s="218"/>
    </row>
    <row r="8" spans="1:13" ht="15" customHeight="1">
      <c r="B8" s="95" t="s">
        <v>90</v>
      </c>
      <c r="C8" s="218"/>
      <c r="D8" s="218"/>
      <c r="E8" s="218"/>
      <c r="F8" s="218"/>
      <c r="G8" s="218"/>
    </row>
    <row r="9" spans="1:13" ht="15" customHeight="1">
      <c r="A9" s="24"/>
      <c r="B9" s="96"/>
      <c r="C9" s="218"/>
      <c r="D9" s="218"/>
      <c r="E9" s="218"/>
      <c r="F9" s="218"/>
      <c r="G9" s="218"/>
    </row>
    <row r="10" spans="1:13" ht="15" customHeight="1">
      <c r="B10" s="96"/>
      <c r="C10" s="218"/>
      <c r="D10" s="218"/>
      <c r="E10" s="218"/>
      <c r="F10" s="218"/>
      <c r="G10" s="218"/>
    </row>
    <row r="11" spans="1:13" ht="15" customHeight="1">
      <c r="B11" s="96"/>
      <c r="C11" s="218"/>
      <c r="D11" s="218"/>
      <c r="E11" s="218"/>
      <c r="F11" s="218"/>
      <c r="G11" s="218"/>
    </row>
    <row r="12" spans="1:13" ht="15" customHeight="1">
      <c r="B12" s="96"/>
      <c r="C12" s="218"/>
      <c r="D12" s="218"/>
      <c r="E12" s="218"/>
      <c r="F12" s="218"/>
      <c r="G12" s="218"/>
    </row>
    <row r="13" spans="1:13" ht="15" customHeight="1">
      <c r="B13" s="96"/>
      <c r="C13" s="218"/>
      <c r="D13" s="218"/>
      <c r="E13" s="218"/>
      <c r="F13" s="218"/>
      <c r="G13" s="218"/>
    </row>
    <row r="14" spans="1:13" ht="15" customHeight="1">
      <c r="B14" s="96"/>
      <c r="C14" s="218"/>
      <c r="D14" s="218"/>
      <c r="E14" s="218"/>
      <c r="F14" s="218"/>
      <c r="G14" s="218"/>
    </row>
    <row r="36" spans="1:10" ht="15" customHeight="1">
      <c r="A36" s="1085" t="s">
        <v>215</v>
      </c>
      <c r="B36" s="1085"/>
      <c r="C36" s="1085"/>
      <c r="D36" s="1085"/>
      <c r="E36" s="1085"/>
      <c r="F36" s="1085"/>
      <c r="G36" s="1085"/>
      <c r="H36" s="1085"/>
      <c r="I36" s="1085"/>
      <c r="J36" s="1085"/>
    </row>
    <row r="46" spans="1:10" ht="15" customHeight="1">
      <c r="B46" s="21"/>
    </row>
    <row r="47" spans="1:10" ht="15" customHeight="1">
      <c r="B47" s="21"/>
    </row>
  </sheetData>
  <mergeCells count="3">
    <mergeCell ref="C4:E4"/>
    <mergeCell ref="F4:G4"/>
    <mergeCell ref="A36:J36"/>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A1:K46"/>
  <sheetViews>
    <sheetView view="pageBreakPreview" zoomScale="110" zoomScaleNormal="100" zoomScaleSheetLayoutView="110" workbookViewId="0"/>
  </sheetViews>
  <sheetFormatPr defaultColWidth="9.140625" defaultRowHeight="12.75"/>
  <cols>
    <col min="1" max="1" width="2.85546875" style="9" customWidth="1"/>
    <col min="2" max="2" width="22.85546875" style="9" customWidth="1"/>
    <col min="3" max="3" width="11.85546875" style="9" bestFit="1" customWidth="1"/>
    <col min="4" max="4" width="12.7109375" style="9" customWidth="1"/>
    <col min="5" max="5" width="28.7109375" style="9" customWidth="1"/>
    <col min="6" max="6" width="25.7109375" style="9" customWidth="1"/>
    <col min="7" max="16384" width="9.140625" style="9"/>
  </cols>
  <sheetData>
    <row r="1" spans="1:9" ht="22.5" customHeight="1">
      <c r="B1" s="457" t="s">
        <v>724</v>
      </c>
    </row>
    <row r="2" spans="1:9" ht="15" customHeight="1">
      <c r="A2" s="22"/>
      <c r="B2" s="236" t="s">
        <v>383</v>
      </c>
    </row>
    <row r="3" spans="1:9" ht="15" customHeight="1">
      <c r="B3" s="33"/>
      <c r="C3" s="33"/>
      <c r="D3" s="33"/>
      <c r="E3" s="33"/>
      <c r="F3" s="35"/>
    </row>
    <row r="4" spans="1:9" ht="12.75" customHeight="1">
      <c r="B4" s="1082" t="s">
        <v>77</v>
      </c>
      <c r="C4" s="1082" t="s">
        <v>78</v>
      </c>
      <c r="D4" s="1130" t="s">
        <v>355</v>
      </c>
      <c r="E4" s="1130" t="s">
        <v>79</v>
      </c>
      <c r="F4" s="1082" t="s">
        <v>80</v>
      </c>
      <c r="I4" s="6"/>
    </row>
    <row r="5" spans="1:9">
      <c r="B5" s="1084"/>
      <c r="C5" s="1132"/>
      <c r="D5" s="1129"/>
      <c r="E5" s="1131"/>
      <c r="F5" s="1129"/>
    </row>
    <row r="6" spans="1:9" ht="19.5" customHeight="1">
      <c r="B6" s="55"/>
      <c r="C6" s="55"/>
      <c r="D6" s="55"/>
      <c r="E6" s="220" t="s">
        <v>322</v>
      </c>
      <c r="F6" s="55"/>
    </row>
    <row r="7" spans="1:9" ht="19.5" customHeight="1">
      <c r="B7" s="55"/>
      <c r="C7" s="55"/>
      <c r="D7" s="55"/>
      <c r="E7" s="220"/>
      <c r="F7" s="55"/>
    </row>
    <row r="8" spans="1:9" ht="19.5" customHeight="1">
      <c r="B8" s="55"/>
      <c r="C8" s="55"/>
      <c r="D8" s="55"/>
      <c r="E8" s="220"/>
      <c r="F8" s="55"/>
    </row>
    <row r="9" spans="1:9" ht="19.5" customHeight="1">
      <c r="A9" s="24"/>
      <c r="B9" s="55"/>
      <c r="C9" s="55"/>
      <c r="D9" s="55"/>
      <c r="E9" s="220"/>
      <c r="F9" s="55"/>
    </row>
    <row r="10" spans="1:9" ht="15" customHeight="1">
      <c r="B10" s="33"/>
      <c r="C10" s="33"/>
      <c r="D10" s="33"/>
      <c r="E10" s="33"/>
      <c r="F10" s="33"/>
    </row>
    <row r="11" spans="1:9" s="16" customFormat="1" ht="15" customHeight="1">
      <c r="B11" s="31" t="s">
        <v>404</v>
      </c>
      <c r="C11" s="33"/>
      <c r="D11" s="33"/>
      <c r="E11" s="33"/>
      <c r="F11" s="33"/>
    </row>
    <row r="12" spans="1:9" s="16" customFormat="1" ht="29.25" customHeight="1">
      <c r="B12" s="1089" t="s">
        <v>462</v>
      </c>
      <c r="C12" s="1089"/>
      <c r="D12" s="1089"/>
      <c r="E12" s="1089"/>
      <c r="F12" s="1089"/>
    </row>
    <row r="13" spans="1:9">
      <c r="B13" s="31" t="s">
        <v>363</v>
      </c>
    </row>
    <row r="14" spans="1:9">
      <c r="B14" s="31" t="s">
        <v>365</v>
      </c>
    </row>
    <row r="39" spans="1:11" ht="13.5">
      <c r="H39" s="213"/>
    </row>
    <row r="40" spans="1:11" ht="13.5">
      <c r="A40" s="1085" t="s">
        <v>211</v>
      </c>
      <c r="B40" s="1085"/>
      <c r="C40" s="1085"/>
      <c r="D40" s="1085"/>
      <c r="E40" s="1085"/>
      <c r="F40" s="1085"/>
      <c r="G40" s="1085"/>
      <c r="H40" s="1085"/>
      <c r="I40" s="1085"/>
      <c r="J40" s="1085"/>
      <c r="K40" s="1085"/>
    </row>
    <row r="45" spans="1:11" ht="14.25">
      <c r="B45" s="21"/>
    </row>
    <row r="46" spans="1:11" ht="14.25">
      <c r="B46" s="21"/>
    </row>
  </sheetData>
  <mergeCells count="7">
    <mergeCell ref="A40:K40"/>
    <mergeCell ref="B4:B5"/>
    <mergeCell ref="C4:C5"/>
    <mergeCell ref="D4:D5"/>
    <mergeCell ref="E4:E5"/>
    <mergeCell ref="F4:F5"/>
    <mergeCell ref="B12:F12"/>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FF"/>
  </sheetPr>
  <dimension ref="A1:L47"/>
  <sheetViews>
    <sheetView view="pageBreakPreview" zoomScale="110" zoomScaleNormal="100" zoomScaleSheetLayoutView="110" workbookViewId="0"/>
  </sheetViews>
  <sheetFormatPr defaultColWidth="9.140625" defaultRowHeight="12.75"/>
  <cols>
    <col min="1" max="1" width="2.85546875" style="9" customWidth="1"/>
    <col min="2" max="2" width="16.42578125" style="9" bestFit="1" customWidth="1"/>
    <col min="3" max="3" width="11.7109375" style="9" customWidth="1"/>
    <col min="4" max="4" width="11.85546875" style="9" customWidth="1"/>
    <col min="5" max="5" width="20.42578125" style="9" customWidth="1"/>
    <col min="6" max="7" width="19.7109375" style="9" customWidth="1"/>
    <col min="8" max="8" width="24.85546875" style="9" customWidth="1"/>
    <col min="9" max="9" width="5.7109375" style="9" customWidth="1"/>
    <col min="10" max="16384" width="9.140625" style="9"/>
  </cols>
  <sheetData>
    <row r="1" spans="1:12" ht="21.75" customHeight="1">
      <c r="B1" s="457" t="s">
        <v>725</v>
      </c>
    </row>
    <row r="2" spans="1:12" ht="15" customHeight="1">
      <c r="A2" s="22"/>
      <c r="B2" s="236" t="s">
        <v>129</v>
      </c>
    </row>
    <row r="3" spans="1:12" ht="15" customHeight="1"/>
    <row r="4" spans="1:12" ht="26.25" customHeight="1">
      <c r="B4" s="1153" t="s">
        <v>16</v>
      </c>
      <c r="C4" s="1153" t="s">
        <v>220</v>
      </c>
      <c r="D4" s="1153" t="s">
        <v>47</v>
      </c>
      <c r="E4" s="1153" t="s">
        <v>221</v>
      </c>
      <c r="F4" s="1153" t="s">
        <v>216</v>
      </c>
      <c r="G4" s="1153" t="s">
        <v>217</v>
      </c>
      <c r="H4" s="1153" t="s">
        <v>19</v>
      </c>
      <c r="L4" s="6"/>
    </row>
    <row r="5" spans="1:12" ht="26.25" customHeight="1">
      <c r="B5" s="1154"/>
      <c r="C5" s="1154"/>
      <c r="D5" s="1154"/>
      <c r="E5" s="1154"/>
      <c r="F5" s="1154"/>
      <c r="G5" s="1154"/>
      <c r="H5" s="1154"/>
    </row>
    <row r="6" spans="1:12" ht="13.5">
      <c r="B6" s="152"/>
      <c r="C6" s="97"/>
      <c r="D6" s="97"/>
      <c r="E6" s="97"/>
      <c r="F6" s="220" t="s">
        <v>292</v>
      </c>
      <c r="G6" s="220"/>
      <c r="H6" s="97"/>
    </row>
    <row r="7" spans="1:12">
      <c r="B7" s="218"/>
      <c r="C7" s="97"/>
      <c r="D7" s="97"/>
      <c r="E7" s="97"/>
      <c r="F7" s="99"/>
      <c r="G7" s="99"/>
      <c r="H7" s="97"/>
    </row>
    <row r="8" spans="1:12">
      <c r="B8" s="38"/>
      <c r="C8" s="97"/>
      <c r="D8" s="97"/>
      <c r="E8" s="97"/>
      <c r="F8" s="99"/>
      <c r="G8" s="99"/>
      <c r="H8" s="97"/>
    </row>
    <row r="9" spans="1:12" ht="12.75" customHeight="1">
      <c r="A9" s="24"/>
      <c r="B9" s="218"/>
      <c r="C9" s="98"/>
      <c r="D9" s="98"/>
      <c r="E9" s="98"/>
      <c r="F9" s="37"/>
      <c r="G9" s="37"/>
      <c r="H9" s="98"/>
    </row>
    <row r="10" spans="1:12" ht="15" customHeight="1"/>
    <row r="11" spans="1:12" s="16" customFormat="1" ht="15" customHeight="1">
      <c r="B11" s="31" t="s">
        <v>412</v>
      </c>
    </row>
    <row r="42" spans="1:11" ht="13.5">
      <c r="A42" s="1085" t="s">
        <v>213</v>
      </c>
      <c r="B42" s="1085"/>
      <c r="C42" s="1085"/>
      <c r="D42" s="1085"/>
      <c r="E42" s="1085"/>
      <c r="F42" s="1085"/>
      <c r="G42" s="1085"/>
      <c r="H42" s="1085"/>
      <c r="I42" s="1085"/>
      <c r="J42" s="1085"/>
      <c r="K42" s="1085"/>
    </row>
    <row r="46" spans="1:11" ht="14.25">
      <c r="B46" s="21"/>
    </row>
    <row r="47" spans="1:11" ht="14.25">
      <c r="B47" s="21"/>
    </row>
  </sheetData>
  <mergeCells count="8">
    <mergeCell ref="A42:K42"/>
    <mergeCell ref="F4:F5"/>
    <mergeCell ref="H4:H5"/>
    <mergeCell ref="B4:B5"/>
    <mergeCell ref="C4:C5"/>
    <mergeCell ref="D4:D5"/>
    <mergeCell ref="E4:E5"/>
    <mergeCell ref="G4:G5"/>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FF"/>
  </sheetPr>
  <dimension ref="A1:K46"/>
  <sheetViews>
    <sheetView view="pageBreakPreview" zoomScale="120" zoomScaleNormal="100" zoomScaleSheetLayoutView="120" workbookViewId="0"/>
  </sheetViews>
  <sheetFormatPr defaultColWidth="9.140625" defaultRowHeight="12.75"/>
  <cols>
    <col min="1" max="1" width="2.85546875" style="9" customWidth="1"/>
    <col min="2" max="2" width="22.85546875" style="9" customWidth="1"/>
    <col min="3" max="3" width="11.85546875" style="9" bestFit="1" customWidth="1"/>
    <col min="4" max="4" width="12.7109375" style="9" customWidth="1"/>
    <col min="5" max="5" width="28.7109375" style="9" customWidth="1"/>
    <col min="6" max="6" width="25.7109375" style="9" customWidth="1"/>
    <col min="7" max="16384" width="9.140625" style="9"/>
  </cols>
  <sheetData>
    <row r="1" spans="1:9" ht="22.5" customHeight="1">
      <c r="B1" s="457" t="s">
        <v>726</v>
      </c>
    </row>
    <row r="2" spans="1:9" ht="15" customHeight="1">
      <c r="A2" s="22"/>
      <c r="B2" s="236" t="s">
        <v>358</v>
      </c>
    </row>
    <row r="3" spans="1:9" ht="15" customHeight="1">
      <c r="B3" s="33"/>
      <c r="C3" s="33"/>
      <c r="D3" s="33"/>
      <c r="E3" s="33"/>
      <c r="F3" s="35"/>
    </row>
    <row r="4" spans="1:9" ht="12.75" customHeight="1">
      <c r="B4" s="1082" t="s">
        <v>357</v>
      </c>
      <c r="C4" s="1082" t="s">
        <v>78</v>
      </c>
      <c r="D4" s="1130" t="s">
        <v>359</v>
      </c>
      <c r="E4" s="1130" t="s">
        <v>360</v>
      </c>
      <c r="F4" s="1082" t="s">
        <v>80</v>
      </c>
      <c r="I4" s="6"/>
    </row>
    <row r="5" spans="1:9">
      <c r="B5" s="1084"/>
      <c r="C5" s="1132"/>
      <c r="D5" s="1129"/>
      <c r="E5" s="1131"/>
      <c r="F5" s="1129"/>
    </row>
    <row r="6" spans="1:9" ht="19.5" customHeight="1">
      <c r="B6" s="55"/>
      <c r="C6" s="55"/>
      <c r="D6" s="55"/>
      <c r="E6" s="220" t="s">
        <v>322</v>
      </c>
      <c r="F6" s="55"/>
    </row>
    <row r="7" spans="1:9" ht="19.5" customHeight="1">
      <c r="B7" s="55"/>
      <c r="C7" s="55"/>
      <c r="D7" s="55"/>
      <c r="E7" s="220"/>
      <c r="F7" s="55"/>
    </row>
    <row r="8" spans="1:9" ht="19.5" customHeight="1">
      <c r="B8" s="55"/>
      <c r="C8" s="55"/>
      <c r="D8" s="55"/>
      <c r="E8" s="220"/>
      <c r="F8" s="55"/>
    </row>
    <row r="9" spans="1:9" ht="19.5" customHeight="1">
      <c r="A9" s="24"/>
      <c r="B9" s="55"/>
      <c r="C9" s="55"/>
      <c r="D9" s="55"/>
      <c r="E9" s="220"/>
      <c r="F9" s="55"/>
    </row>
    <row r="10" spans="1:9" ht="15" customHeight="1">
      <c r="B10" s="33"/>
      <c r="C10" s="33"/>
      <c r="D10" s="33"/>
      <c r="E10" s="33"/>
      <c r="F10" s="33"/>
    </row>
    <row r="11" spans="1:9" s="16" customFormat="1" ht="15" customHeight="1">
      <c r="B11" s="31" t="s">
        <v>404</v>
      </c>
      <c r="C11" s="33"/>
      <c r="D11" s="33"/>
      <c r="E11" s="33"/>
      <c r="F11" s="33"/>
    </row>
    <row r="12" spans="1:9" s="16" customFormat="1" ht="15" customHeight="1">
      <c r="B12" s="31" t="s">
        <v>356</v>
      </c>
      <c r="C12" s="33"/>
      <c r="D12" s="33"/>
      <c r="E12" s="33"/>
      <c r="F12" s="33"/>
    </row>
    <row r="13" spans="1:9" s="16" customFormat="1" ht="15" customHeight="1">
      <c r="B13" s="31" t="s">
        <v>362</v>
      </c>
    </row>
    <row r="14" spans="1:9">
      <c r="B14" s="31" t="s">
        <v>361</v>
      </c>
    </row>
    <row r="39" spans="1:11" ht="13.5">
      <c r="H39" s="213"/>
    </row>
    <row r="41" spans="1:11" ht="13.5">
      <c r="A41" s="1085" t="s">
        <v>211</v>
      </c>
      <c r="B41" s="1085"/>
      <c r="C41" s="1085"/>
      <c r="D41" s="1085"/>
      <c r="E41" s="1085"/>
      <c r="F41" s="1085"/>
      <c r="G41" s="1085"/>
      <c r="H41" s="1085"/>
      <c r="I41" s="1085"/>
      <c r="J41" s="1085"/>
      <c r="K41" s="1085"/>
    </row>
    <row r="45" spans="1:11" ht="14.25">
      <c r="B45" s="21"/>
    </row>
    <row r="46" spans="1:11" ht="14.25">
      <c r="B46" s="21"/>
    </row>
  </sheetData>
  <mergeCells count="6">
    <mergeCell ref="A41:K41"/>
    <mergeCell ref="B4:B5"/>
    <mergeCell ref="C4:C5"/>
    <mergeCell ref="D4:D5"/>
    <mergeCell ref="E4:E5"/>
    <mergeCell ref="F4:F5"/>
  </mergeCells>
  <phoneticPr fontId="3"/>
  <pageMargins left="0.19685039370078741" right="0.19685039370078741" top="0.59055118110236227" bottom="0.19685039370078741" header="0.51181102362204722" footer="0.51181102362204722"/>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FF"/>
  </sheetPr>
  <dimension ref="A1:L45"/>
  <sheetViews>
    <sheetView view="pageBreakPreview" zoomScale="110" zoomScaleNormal="100" zoomScaleSheetLayoutView="110" workbookViewId="0"/>
  </sheetViews>
  <sheetFormatPr defaultColWidth="9.140625" defaultRowHeight="12.75"/>
  <cols>
    <col min="1" max="1" width="2.85546875" style="9" customWidth="1"/>
    <col min="2" max="2" width="20.7109375" style="9" customWidth="1"/>
    <col min="3" max="3" width="12.85546875" style="9" customWidth="1"/>
    <col min="4" max="4" width="17.7109375" style="9" customWidth="1"/>
    <col min="5" max="5" width="20.7109375" style="9" customWidth="1"/>
    <col min="6" max="6" width="15.7109375" style="9" customWidth="1"/>
    <col min="7" max="7" width="25.7109375" style="9" customWidth="1"/>
    <col min="8" max="8" width="3.28515625" style="9" customWidth="1"/>
    <col min="9" max="16384" width="9.140625" style="9"/>
  </cols>
  <sheetData>
    <row r="1" spans="1:8" ht="22.5" customHeight="1">
      <c r="B1" s="457" t="s">
        <v>727</v>
      </c>
    </row>
    <row r="2" spans="1:8" ht="15" customHeight="1">
      <c r="A2" s="22"/>
      <c r="B2" s="236" t="s">
        <v>14</v>
      </c>
    </row>
    <row r="3" spans="1:8" ht="15" customHeight="1"/>
    <row r="4" spans="1:8" ht="21.75" customHeight="1">
      <c r="B4" s="1153" t="s">
        <v>65</v>
      </c>
      <c r="C4" s="1153" t="s">
        <v>66</v>
      </c>
      <c r="D4" s="1153" t="s">
        <v>67</v>
      </c>
      <c r="E4" s="1153" t="s">
        <v>2</v>
      </c>
      <c r="F4" s="1130" t="s">
        <v>359</v>
      </c>
      <c r="G4" s="1153" t="s">
        <v>217</v>
      </c>
      <c r="H4" s="6"/>
    </row>
    <row r="5" spans="1:8" ht="21" customHeight="1">
      <c r="B5" s="1156"/>
      <c r="C5" s="1156"/>
      <c r="D5" s="1156"/>
      <c r="E5" s="1156"/>
      <c r="F5" s="1129"/>
      <c r="G5" s="1155"/>
    </row>
    <row r="6" spans="1:8" ht="21" customHeight="1">
      <c r="B6" s="218"/>
      <c r="C6" s="101"/>
      <c r="D6" s="101"/>
      <c r="E6" s="210" t="s">
        <v>208</v>
      </c>
      <c r="F6" s="101"/>
      <c r="G6" s="101"/>
    </row>
    <row r="7" spans="1:8" ht="21" customHeight="1">
      <c r="B7" s="218"/>
      <c r="C7" s="101"/>
      <c r="D7" s="101"/>
      <c r="E7" s="210"/>
      <c r="F7" s="101"/>
      <c r="G7" s="101"/>
    </row>
    <row r="8" spans="1:8" ht="21" customHeight="1">
      <c r="B8" s="218"/>
      <c r="C8" s="100"/>
      <c r="D8" s="98"/>
      <c r="E8" s="230"/>
      <c r="F8" s="37"/>
      <c r="G8" s="218"/>
    </row>
    <row r="9" spans="1:8" ht="15" customHeight="1">
      <c r="A9" s="24"/>
    </row>
    <row r="10" spans="1:8" ht="15" customHeight="1">
      <c r="B10" s="31" t="s">
        <v>404</v>
      </c>
      <c r="C10" s="16"/>
      <c r="D10" s="16"/>
      <c r="E10" s="16"/>
      <c r="F10" s="16"/>
      <c r="G10" s="16"/>
    </row>
    <row r="11" spans="1:8" ht="28.5" customHeight="1">
      <c r="B11" s="1089" t="s">
        <v>366</v>
      </c>
      <c r="C11" s="1089"/>
      <c r="D11" s="1089"/>
      <c r="E11" s="1089"/>
      <c r="F11" s="1089"/>
      <c r="G11" s="1089"/>
    </row>
    <row r="12" spans="1:8" ht="15" customHeight="1">
      <c r="B12" s="31" t="s">
        <v>362</v>
      </c>
      <c r="C12" s="16"/>
      <c r="D12" s="16"/>
      <c r="E12" s="16"/>
      <c r="F12" s="16"/>
      <c r="G12" s="16"/>
    </row>
    <row r="13" spans="1:8">
      <c r="B13" s="31" t="s">
        <v>361</v>
      </c>
      <c r="C13" s="16"/>
      <c r="D13" s="16"/>
      <c r="E13" s="16"/>
      <c r="F13" s="16"/>
      <c r="G13" s="16"/>
    </row>
    <row r="14" spans="1:8">
      <c r="B14" s="16"/>
      <c r="C14" s="16"/>
      <c r="D14" s="16"/>
      <c r="E14" s="16"/>
      <c r="F14" s="16"/>
      <c r="G14" s="16"/>
    </row>
    <row r="15" spans="1:8">
      <c r="C15" s="16"/>
      <c r="D15" s="16"/>
      <c r="E15" s="16"/>
      <c r="F15" s="16"/>
      <c r="G15" s="16"/>
    </row>
    <row r="16" spans="1:8">
      <c r="C16" s="16"/>
      <c r="D16" s="16"/>
      <c r="E16" s="16"/>
      <c r="F16" s="16"/>
      <c r="G16" s="16"/>
    </row>
    <row r="27" ht="12.75" customHeight="1"/>
    <row r="34" spans="1:12" ht="13.5">
      <c r="H34" s="53"/>
    </row>
    <row r="37" spans="1:12" ht="13.5">
      <c r="A37" s="1085" t="s">
        <v>213</v>
      </c>
      <c r="B37" s="1085"/>
      <c r="C37" s="1085"/>
      <c r="D37" s="1085"/>
      <c r="E37" s="1085"/>
      <c r="F37" s="1085"/>
      <c r="G37" s="1085"/>
      <c r="H37" s="1085"/>
      <c r="I37" s="1085"/>
      <c r="J37" s="1085"/>
      <c r="K37" s="1085"/>
      <c r="L37" s="1085"/>
    </row>
    <row r="44" spans="1:12" ht="14.25">
      <c r="B44" s="21"/>
    </row>
    <row r="45" spans="1:12" ht="14.25">
      <c r="B45" s="21"/>
    </row>
  </sheetData>
  <mergeCells count="8">
    <mergeCell ref="A37:L37"/>
    <mergeCell ref="G4:G5"/>
    <mergeCell ref="B11:G11"/>
    <mergeCell ref="E4:E5"/>
    <mergeCell ref="B4:B5"/>
    <mergeCell ref="C4:C5"/>
    <mergeCell ref="D4:D5"/>
    <mergeCell ref="F4:F5"/>
  </mergeCells>
  <phoneticPr fontId="3"/>
  <pageMargins left="0.59055118110236227" right="0.59055118110236227" top="0.59055118110236227" bottom="0.19685039370078741" header="0.51181102362204722" footer="0.51181102362204722"/>
  <pageSetup paperSize="9" scale="96"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FF"/>
  </sheetPr>
  <dimension ref="A1:Q47"/>
  <sheetViews>
    <sheetView view="pageBreakPreview" zoomScale="110" zoomScaleNormal="100" zoomScaleSheetLayoutView="110" workbookViewId="0">
      <selection activeCell="F1" sqref="F1"/>
    </sheetView>
  </sheetViews>
  <sheetFormatPr defaultColWidth="9.140625" defaultRowHeight="12.75"/>
  <cols>
    <col min="1" max="1" width="2.85546875" style="9" customWidth="1"/>
    <col min="2" max="2" width="5.42578125" style="9" customWidth="1"/>
    <col min="3" max="4" width="4.28515625" style="9" customWidth="1"/>
    <col min="5" max="5" width="9.140625" style="9"/>
    <col min="6" max="6" width="16.7109375" style="9" bestFit="1" customWidth="1"/>
    <col min="7" max="7" width="9.140625" style="9"/>
    <col min="8" max="14" width="10.7109375" style="9" customWidth="1"/>
    <col min="15" max="15" width="18.140625" style="9" customWidth="1"/>
    <col min="16" max="16" width="5.140625" style="9" customWidth="1"/>
    <col min="17" max="16384" width="9.140625" style="9"/>
  </cols>
  <sheetData>
    <row r="1" spans="1:15" ht="22.5" customHeight="1">
      <c r="B1" s="457" t="s">
        <v>728</v>
      </c>
    </row>
    <row r="2" spans="1:15" ht="15" customHeight="1">
      <c r="A2" s="22"/>
      <c r="B2" s="236" t="s">
        <v>350</v>
      </c>
    </row>
    <row r="3" spans="1:15" ht="15" customHeight="1"/>
    <row r="4" spans="1:15" ht="15.75" customHeight="1">
      <c r="B4" s="1130" t="s">
        <v>349</v>
      </c>
      <c r="C4" s="1093" t="s">
        <v>348</v>
      </c>
      <c r="D4" s="1163"/>
      <c r="E4" s="1163"/>
      <c r="F4" s="1164"/>
      <c r="G4" s="1082" t="s">
        <v>347</v>
      </c>
      <c r="H4" s="1159" t="s">
        <v>346</v>
      </c>
      <c r="I4" s="1160"/>
      <c r="J4" s="1162"/>
      <c r="K4" s="1159" t="s">
        <v>770</v>
      </c>
      <c r="L4" s="1160"/>
      <c r="M4" s="1161"/>
      <c r="N4" s="1162"/>
      <c r="O4" s="1130" t="s">
        <v>64</v>
      </c>
    </row>
    <row r="5" spans="1:15" ht="14.25" customHeight="1">
      <c r="B5" s="1144"/>
      <c r="C5" s="1096"/>
      <c r="D5" s="1165"/>
      <c r="E5" s="1165"/>
      <c r="F5" s="1166"/>
      <c r="G5" s="1084"/>
      <c r="H5" s="235" t="s">
        <v>345</v>
      </c>
      <c r="I5" s="234" t="s">
        <v>344</v>
      </c>
      <c r="J5" s="234" t="s">
        <v>343</v>
      </c>
      <c r="K5" s="235" t="s">
        <v>342</v>
      </c>
      <c r="L5" s="234" t="s">
        <v>341</v>
      </c>
      <c r="M5" s="234" t="s">
        <v>340</v>
      </c>
      <c r="N5" s="234" t="s">
        <v>339</v>
      </c>
      <c r="O5" s="1157"/>
    </row>
    <row r="6" spans="1:15" ht="15" customHeight="1">
      <c r="B6" s="1144"/>
      <c r="C6" s="1130" t="s">
        <v>413</v>
      </c>
      <c r="D6" s="1130" t="s">
        <v>414</v>
      </c>
      <c r="E6" s="1153" t="s">
        <v>338</v>
      </c>
      <c r="F6" s="37"/>
      <c r="G6" s="37"/>
      <c r="H6" s="37"/>
      <c r="I6" s="218"/>
      <c r="J6" s="218"/>
      <c r="K6" s="37"/>
      <c r="L6" s="218"/>
      <c r="M6" s="218"/>
      <c r="N6" s="218"/>
      <c r="O6" s="218"/>
    </row>
    <row r="7" spans="1:15" ht="15" customHeight="1">
      <c r="B7" s="1144"/>
      <c r="C7" s="1144"/>
      <c r="D7" s="1144"/>
      <c r="E7" s="1156"/>
      <c r="F7" s="37"/>
      <c r="G7" s="37"/>
      <c r="H7" s="37"/>
      <c r="I7" s="218"/>
      <c r="J7" s="218"/>
      <c r="K7" s="37"/>
      <c r="L7" s="218"/>
      <c r="M7" s="218"/>
      <c r="N7" s="218"/>
      <c r="O7" s="218"/>
    </row>
    <row r="8" spans="1:15" ht="15" customHeight="1">
      <c r="B8" s="1144"/>
      <c r="C8" s="1144"/>
      <c r="D8" s="1144"/>
      <c r="E8" s="1156"/>
      <c r="F8" s="37"/>
      <c r="G8" s="37"/>
      <c r="H8" s="37"/>
      <c r="I8" s="218"/>
      <c r="J8" s="218"/>
      <c r="K8" s="37"/>
      <c r="L8" s="218"/>
      <c r="M8" s="218"/>
      <c r="N8" s="218"/>
      <c r="O8" s="218"/>
    </row>
    <row r="9" spans="1:15" ht="15" customHeight="1">
      <c r="A9" s="24"/>
      <c r="B9" s="1144"/>
      <c r="C9" s="1144"/>
      <c r="D9" s="1144"/>
      <c r="E9" s="1156"/>
      <c r="F9" s="37"/>
      <c r="G9" s="37"/>
      <c r="H9" s="37"/>
      <c r="I9" s="218"/>
      <c r="J9" s="218"/>
      <c r="K9" s="37"/>
      <c r="L9" s="218"/>
      <c r="M9" s="218"/>
      <c r="N9" s="218"/>
      <c r="O9" s="218"/>
    </row>
    <row r="10" spans="1:15" ht="15" customHeight="1">
      <c r="B10" s="1144"/>
      <c r="C10" s="1144"/>
      <c r="D10" s="1144"/>
      <c r="E10" s="1154"/>
      <c r="F10" s="37"/>
      <c r="G10" s="37"/>
      <c r="H10" s="37"/>
      <c r="I10" s="218"/>
      <c r="J10" s="218"/>
      <c r="K10" s="37"/>
      <c r="L10" s="218"/>
      <c r="M10" s="218"/>
      <c r="N10" s="218"/>
      <c r="O10" s="218"/>
    </row>
    <row r="11" spans="1:15" ht="15" customHeight="1">
      <c r="B11" s="1144"/>
      <c r="C11" s="1144"/>
      <c r="D11" s="1144"/>
      <c r="E11" s="1153" t="s">
        <v>337</v>
      </c>
      <c r="F11" s="37"/>
      <c r="G11" s="37"/>
      <c r="H11" s="37"/>
      <c r="I11" s="218"/>
      <c r="J11" s="218"/>
      <c r="K11" s="37"/>
      <c r="L11" s="218"/>
      <c r="M11" s="218"/>
      <c r="N11" s="218"/>
      <c r="O11" s="218"/>
    </row>
    <row r="12" spans="1:15" ht="15" customHeight="1">
      <c r="B12" s="1144"/>
      <c r="C12" s="1144"/>
      <c r="D12" s="1144"/>
      <c r="E12" s="1156"/>
      <c r="F12" s="37"/>
      <c r="G12" s="37"/>
      <c r="H12" s="37"/>
      <c r="I12" s="218"/>
      <c r="J12" s="218"/>
      <c r="K12" s="37"/>
      <c r="L12" s="218"/>
      <c r="M12" s="218"/>
      <c r="N12" s="218"/>
      <c r="O12" s="218"/>
    </row>
    <row r="13" spans="1:15" ht="15" customHeight="1">
      <c r="B13" s="1144"/>
      <c r="C13" s="1144"/>
      <c r="D13" s="1144"/>
      <c r="E13" s="1156"/>
      <c r="F13" s="37"/>
      <c r="G13" s="37"/>
      <c r="H13" s="37"/>
      <c r="I13" s="218"/>
      <c r="J13" s="218"/>
      <c r="K13" s="37"/>
      <c r="L13" s="218"/>
      <c r="M13" s="218"/>
      <c r="N13" s="218"/>
      <c r="O13" s="218"/>
    </row>
    <row r="14" spans="1:15" ht="15" customHeight="1">
      <c r="B14" s="1144"/>
      <c r="C14" s="1144"/>
      <c r="D14" s="1144"/>
      <c r="E14" s="1156"/>
      <c r="F14" s="37"/>
      <c r="G14" s="37"/>
      <c r="H14" s="37"/>
      <c r="I14" s="218"/>
      <c r="J14" s="218"/>
      <c r="K14" s="37"/>
      <c r="L14" s="218"/>
      <c r="M14" s="218"/>
      <c r="N14" s="218"/>
      <c r="O14" s="218"/>
    </row>
    <row r="15" spans="1:15" ht="15" customHeight="1">
      <c r="B15" s="1144"/>
      <c r="C15" s="1144"/>
      <c r="D15" s="1157"/>
      <c r="E15" s="1154"/>
      <c r="F15" s="37"/>
      <c r="G15" s="37"/>
      <c r="H15" s="37"/>
      <c r="I15" s="218"/>
      <c r="J15" s="218"/>
      <c r="K15" s="37"/>
      <c r="L15" s="218"/>
      <c r="M15" s="218"/>
      <c r="N15" s="218"/>
      <c r="O15" s="218"/>
    </row>
    <row r="16" spans="1:15" ht="15" customHeight="1">
      <c r="B16" s="1144"/>
      <c r="C16" s="1144"/>
      <c r="D16" s="1130" t="s">
        <v>414</v>
      </c>
      <c r="E16" s="1153" t="s">
        <v>338</v>
      </c>
      <c r="F16" s="37"/>
      <c r="G16" s="37"/>
      <c r="H16" s="37"/>
      <c r="I16" s="218"/>
      <c r="J16" s="218"/>
      <c r="K16" s="37"/>
      <c r="L16" s="218"/>
      <c r="M16" s="218"/>
      <c r="N16" s="218"/>
      <c r="O16" s="218"/>
    </row>
    <row r="17" spans="2:17" ht="15" customHeight="1">
      <c r="B17" s="1144"/>
      <c r="C17" s="1144"/>
      <c r="D17" s="1144"/>
      <c r="E17" s="1156"/>
      <c r="F17" s="37"/>
      <c r="G17" s="37"/>
      <c r="H17" s="37"/>
      <c r="I17" s="218"/>
      <c r="J17" s="218"/>
      <c r="K17" s="37"/>
      <c r="L17" s="218"/>
      <c r="M17" s="218"/>
      <c r="N17" s="218"/>
      <c r="O17" s="218"/>
    </row>
    <row r="18" spans="2:17" ht="15" customHeight="1">
      <c r="B18" s="1144"/>
      <c r="C18" s="1144"/>
      <c r="D18" s="1144"/>
      <c r="E18" s="1156"/>
      <c r="F18" s="37"/>
      <c r="G18" s="37"/>
      <c r="H18" s="37"/>
      <c r="I18" s="218"/>
      <c r="J18" s="218"/>
      <c r="K18" s="37"/>
      <c r="L18" s="218"/>
      <c r="M18" s="218"/>
      <c r="N18" s="218"/>
      <c r="O18" s="218"/>
    </row>
    <row r="19" spans="2:17" ht="15" customHeight="1">
      <c r="B19" s="1144"/>
      <c r="C19" s="1144"/>
      <c r="D19" s="1144"/>
      <c r="E19" s="1156"/>
      <c r="F19" s="37"/>
      <c r="G19" s="37"/>
      <c r="H19" s="37"/>
      <c r="I19" s="218"/>
      <c r="J19" s="218"/>
      <c r="K19" s="37"/>
      <c r="L19" s="218"/>
      <c r="M19" s="218"/>
      <c r="N19" s="218"/>
      <c r="O19" s="218"/>
    </row>
    <row r="20" spans="2:17" ht="15" customHeight="1">
      <c r="B20" s="1144"/>
      <c r="C20" s="1144"/>
      <c r="D20" s="1144"/>
      <c r="E20" s="1154"/>
      <c r="F20" s="37"/>
      <c r="G20" s="37"/>
      <c r="H20" s="37"/>
      <c r="I20" s="218"/>
      <c r="J20" s="218"/>
      <c r="K20" s="37"/>
      <c r="L20" s="218"/>
      <c r="M20" s="218"/>
      <c r="N20" s="218"/>
      <c r="O20" s="218"/>
    </row>
    <row r="21" spans="2:17" ht="15" customHeight="1">
      <c r="B21" s="1144"/>
      <c r="C21" s="1144"/>
      <c r="D21" s="1144"/>
      <c r="E21" s="1153" t="s">
        <v>337</v>
      </c>
      <c r="F21" s="37"/>
      <c r="G21" s="37"/>
      <c r="H21" s="37"/>
      <c r="I21" s="218"/>
      <c r="J21" s="218"/>
      <c r="K21" s="37"/>
      <c r="L21" s="218"/>
      <c r="M21" s="218"/>
      <c r="N21" s="218"/>
      <c r="O21" s="218"/>
    </row>
    <row r="22" spans="2:17" ht="15" customHeight="1">
      <c r="B22" s="1144"/>
      <c r="C22" s="1144"/>
      <c r="D22" s="1144"/>
      <c r="E22" s="1156"/>
      <c r="F22" s="37"/>
      <c r="G22" s="37"/>
      <c r="H22" s="37"/>
      <c r="I22" s="218"/>
      <c r="J22" s="218"/>
      <c r="K22" s="37"/>
      <c r="L22" s="218"/>
      <c r="M22" s="218"/>
      <c r="N22" s="218"/>
      <c r="O22" s="218"/>
    </row>
    <row r="23" spans="2:17" ht="15" customHeight="1">
      <c r="B23" s="1144"/>
      <c r="C23" s="1144"/>
      <c r="D23" s="1144"/>
      <c r="E23" s="1156"/>
      <c r="F23" s="37"/>
      <c r="G23" s="37"/>
      <c r="H23" s="37"/>
      <c r="I23" s="218"/>
      <c r="J23" s="218"/>
      <c r="K23" s="37"/>
      <c r="L23" s="218"/>
      <c r="M23" s="218"/>
      <c r="N23" s="218"/>
      <c r="O23" s="218"/>
    </row>
    <row r="24" spans="2:17" ht="15" customHeight="1">
      <c r="B24" s="1144"/>
      <c r="C24" s="1144"/>
      <c r="D24" s="1144"/>
      <c r="E24" s="1156"/>
      <c r="F24" s="218"/>
      <c r="G24" s="218"/>
      <c r="H24" s="218"/>
      <c r="I24" s="218"/>
      <c r="J24" s="218"/>
      <c r="K24" s="218"/>
      <c r="L24" s="218"/>
      <c r="M24" s="218"/>
      <c r="N24" s="218"/>
      <c r="O24" s="218"/>
    </row>
    <row r="25" spans="2:17" ht="15" customHeight="1">
      <c r="B25" s="1157"/>
      <c r="C25" s="1157"/>
      <c r="D25" s="1157"/>
      <c r="E25" s="1154"/>
      <c r="F25" s="57"/>
      <c r="G25" s="57"/>
      <c r="H25" s="57"/>
      <c r="I25" s="57"/>
      <c r="J25" s="57"/>
      <c r="K25" s="57"/>
      <c r="L25" s="57"/>
      <c r="M25" s="57"/>
      <c r="N25" s="57"/>
      <c r="O25" s="57"/>
    </row>
    <row r="26" spans="2:17" ht="15" customHeight="1">
      <c r="F26" s="240"/>
      <c r="G26" s="240"/>
      <c r="H26" s="240"/>
      <c r="I26" s="240"/>
      <c r="J26" s="240"/>
      <c r="K26" s="240"/>
      <c r="L26" s="240"/>
      <c r="M26" s="240"/>
      <c r="N26" s="240"/>
      <c r="O26" s="240"/>
    </row>
    <row r="27" spans="2:17" ht="13.5" customHeight="1">
      <c r="B27" s="31" t="s">
        <v>336</v>
      </c>
      <c r="F27" s="240"/>
      <c r="G27" s="240"/>
      <c r="H27" s="240"/>
      <c r="I27" s="240"/>
      <c r="J27" s="240"/>
      <c r="K27" s="240"/>
      <c r="L27" s="240"/>
      <c r="M27" s="240"/>
      <c r="N27" s="240"/>
      <c r="O27" s="240"/>
    </row>
    <row r="28" spans="2:17" ht="13.5" customHeight="1">
      <c r="B28" s="31" t="s">
        <v>335</v>
      </c>
      <c r="F28" s="240"/>
      <c r="G28" s="240"/>
      <c r="H28" s="240"/>
      <c r="I28" s="240"/>
      <c r="J28" s="240"/>
      <c r="K28" s="240"/>
      <c r="L28" s="240"/>
      <c r="M28" s="240"/>
      <c r="N28" s="240"/>
      <c r="O28" s="240"/>
    </row>
    <row r="29" spans="2:17" s="16" customFormat="1" ht="30" customHeight="1">
      <c r="B29" s="1158" t="s">
        <v>415</v>
      </c>
      <c r="C29" s="1148"/>
      <c r="D29" s="1148"/>
      <c r="E29" s="1148"/>
      <c r="F29" s="1148"/>
      <c r="G29" s="1148"/>
      <c r="H29" s="1148"/>
      <c r="I29" s="1148"/>
      <c r="J29" s="1148"/>
      <c r="K29" s="1148"/>
      <c r="L29" s="1148"/>
      <c r="M29" s="1148"/>
      <c r="N29" s="1148"/>
      <c r="O29" s="1148"/>
      <c r="P29" s="1148"/>
    </row>
    <row r="30" spans="2:17" s="16" customFormat="1" ht="45" customHeight="1">
      <c r="B30" s="1158" t="s">
        <v>334</v>
      </c>
      <c r="C30" s="1148"/>
      <c r="D30" s="1148"/>
      <c r="E30" s="1148"/>
      <c r="F30" s="1148"/>
      <c r="G30" s="1148"/>
      <c r="H30" s="1148"/>
      <c r="I30" s="1148"/>
      <c r="J30" s="1148"/>
      <c r="K30" s="1148"/>
      <c r="L30" s="1148"/>
      <c r="M30" s="1148"/>
      <c r="N30" s="1148"/>
      <c r="O30" s="1148"/>
      <c r="P30" s="1148"/>
    </row>
    <row r="31" spans="2:17" s="239" customFormat="1" ht="15" customHeight="1">
      <c r="B31" s="31" t="s">
        <v>416</v>
      </c>
      <c r="C31" s="16"/>
      <c r="D31" s="16"/>
      <c r="E31" s="16"/>
      <c r="F31" s="16"/>
      <c r="G31" s="16"/>
      <c r="H31" s="16"/>
      <c r="I31" s="16"/>
      <c r="J31" s="16"/>
      <c r="K31" s="16"/>
      <c r="L31" s="16"/>
      <c r="M31" s="16"/>
      <c r="N31" s="16"/>
      <c r="O31" s="16"/>
      <c r="P31" s="237"/>
      <c r="Q31" s="237"/>
    </row>
    <row r="32" spans="2:17" s="239" customFormat="1" ht="15" customHeight="1">
      <c r="B32" s="31" t="s">
        <v>333</v>
      </c>
      <c r="C32" s="16"/>
      <c r="D32" s="16"/>
      <c r="E32" s="16"/>
      <c r="F32" s="16"/>
      <c r="G32" s="16"/>
      <c r="H32" s="16"/>
      <c r="I32" s="16"/>
      <c r="J32" s="16"/>
      <c r="K32" s="16"/>
      <c r="L32" s="16"/>
      <c r="M32" s="16"/>
      <c r="N32" s="16"/>
      <c r="O32" s="16"/>
      <c r="P32" s="16"/>
      <c r="Q32" s="16"/>
    </row>
    <row r="33" spans="1:17" s="239" customFormat="1" ht="15" customHeight="1">
      <c r="B33" s="1158" t="s">
        <v>417</v>
      </c>
      <c r="C33" s="1148"/>
      <c r="D33" s="1148"/>
      <c r="E33" s="1148"/>
      <c r="F33" s="1148"/>
      <c r="G33" s="1148"/>
      <c r="H33" s="1148"/>
      <c r="I33" s="1148"/>
      <c r="J33" s="1148"/>
      <c r="K33" s="1148"/>
      <c r="L33" s="1148"/>
      <c r="M33" s="1148"/>
      <c r="N33" s="1148"/>
      <c r="O33" s="1148"/>
      <c r="P33" s="1148"/>
      <c r="Q33" s="16"/>
    </row>
    <row r="34" spans="1:17" s="239" customFormat="1" ht="15" customHeight="1">
      <c r="B34" s="31" t="s">
        <v>418</v>
      </c>
      <c r="C34" s="16"/>
      <c r="D34" s="16"/>
      <c r="E34" s="16"/>
      <c r="F34" s="135"/>
      <c r="G34" s="135"/>
      <c r="H34" s="135"/>
      <c r="I34" s="135"/>
      <c r="J34" s="135"/>
      <c r="K34" s="135"/>
      <c r="L34" s="135"/>
      <c r="M34" s="135"/>
      <c r="N34" s="135"/>
      <c r="O34" s="135"/>
      <c r="P34" s="16"/>
      <c r="Q34" s="16"/>
    </row>
    <row r="35" spans="1:17" s="239" customFormat="1" ht="15" customHeight="1">
      <c r="B35" s="31" t="s">
        <v>419</v>
      </c>
      <c r="C35" s="16"/>
      <c r="D35" s="16"/>
      <c r="E35" s="16"/>
      <c r="F35" s="135"/>
      <c r="G35" s="135"/>
      <c r="H35" s="135"/>
      <c r="I35" s="135"/>
      <c r="J35" s="135"/>
      <c r="K35" s="135"/>
      <c r="L35" s="135"/>
      <c r="M35" s="135"/>
      <c r="N35" s="135"/>
      <c r="O35" s="135"/>
      <c r="P35" s="16"/>
      <c r="Q35" s="16"/>
    </row>
    <row r="36" spans="1:17" s="239" customFormat="1" ht="15" customHeight="1">
      <c r="B36" s="31"/>
      <c r="C36" s="16"/>
      <c r="D36" s="16"/>
      <c r="E36" s="16"/>
      <c r="F36" s="135"/>
      <c r="G36" s="135"/>
      <c r="H36" s="135"/>
      <c r="I36" s="135"/>
      <c r="J36" s="135"/>
      <c r="K36" s="135"/>
      <c r="L36" s="135"/>
      <c r="M36" s="135"/>
      <c r="N36" s="135"/>
      <c r="O36" s="135"/>
      <c r="P36" s="16"/>
      <c r="Q36" s="16"/>
    </row>
    <row r="38" spans="1:17" s="238" customFormat="1" ht="15" customHeight="1">
      <c r="A38" s="1085" t="s">
        <v>332</v>
      </c>
      <c r="B38" s="1085"/>
      <c r="C38" s="1085"/>
      <c r="D38" s="1085"/>
      <c r="E38" s="1085"/>
      <c r="F38" s="1085"/>
      <c r="G38" s="1085"/>
      <c r="H38" s="1085"/>
      <c r="I38" s="1085"/>
      <c r="J38" s="1085"/>
      <c r="K38" s="1085"/>
      <c r="L38" s="1085"/>
      <c r="M38" s="1085"/>
      <c r="N38" s="1085"/>
      <c r="O38" s="1085"/>
      <c r="P38" s="1085"/>
      <c r="Q38" s="1085"/>
    </row>
    <row r="40" spans="1:17" ht="13.5">
      <c r="P40" s="213"/>
      <c r="Q40" s="213"/>
    </row>
    <row r="46" spans="1:17" ht="14.25">
      <c r="B46" s="21"/>
    </row>
    <row r="47" spans="1:17" ht="14.25">
      <c r="B47" s="21"/>
    </row>
  </sheetData>
  <mergeCells count="17">
    <mergeCell ref="E6:E10"/>
    <mergeCell ref="E11:E15"/>
    <mergeCell ref="E16:E20"/>
    <mergeCell ref="E21:E25"/>
    <mergeCell ref="D16:D25"/>
    <mergeCell ref="A38:Q38"/>
    <mergeCell ref="B4:B25"/>
    <mergeCell ref="B29:P29"/>
    <mergeCell ref="B30:P30"/>
    <mergeCell ref="B33:P33"/>
    <mergeCell ref="O4:O5"/>
    <mergeCell ref="D6:D15"/>
    <mergeCell ref="C6:C25"/>
    <mergeCell ref="G4:G5"/>
    <mergeCell ref="K4:N4"/>
    <mergeCell ref="H4:J4"/>
    <mergeCell ref="C4:F5"/>
  </mergeCells>
  <phoneticPr fontId="3"/>
  <pageMargins left="0.39370078740157483" right="0.39370078740157483" top="0.59055118110236227" bottom="0.19685039370078741" header="0.51181102362204722" footer="0.51181102362204722"/>
  <pageSetup paperSize="9" scale="94"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sheetPr>
  <dimension ref="A1:S42"/>
  <sheetViews>
    <sheetView view="pageBreakPreview" zoomScale="110" zoomScaleNormal="100" zoomScaleSheetLayoutView="110" workbookViewId="0">
      <selection activeCell="D1" sqref="D1"/>
    </sheetView>
  </sheetViews>
  <sheetFormatPr defaultColWidth="9.140625" defaultRowHeight="12.75"/>
  <cols>
    <col min="1" max="1" width="2.85546875" style="9" customWidth="1"/>
    <col min="2" max="2" width="7.7109375" style="9" customWidth="1"/>
    <col min="3" max="3" width="11.5703125" style="9" customWidth="1"/>
    <col min="4" max="4" width="16" style="9" customWidth="1"/>
    <col min="5" max="18" width="7.7109375" style="9" customWidth="1"/>
    <col min="19" max="19" width="6.28515625" style="9" customWidth="1"/>
    <col min="20" max="16384" width="9.140625" style="9"/>
  </cols>
  <sheetData>
    <row r="1" spans="1:18" ht="22.5" customHeight="1">
      <c r="B1" s="201" t="s">
        <v>729</v>
      </c>
    </row>
    <row r="2" spans="1:18" ht="15" customHeight="1">
      <c r="A2" s="22"/>
      <c r="B2" s="236" t="s">
        <v>114</v>
      </c>
    </row>
    <row r="3" spans="1:18" ht="15" customHeight="1">
      <c r="B3" s="53"/>
    </row>
    <row r="4" spans="1:18" ht="15" customHeight="1">
      <c r="B4" s="73" t="s">
        <v>303</v>
      </c>
      <c r="M4" s="6"/>
    </row>
    <row r="5" spans="1:18" ht="12.75" customHeight="1">
      <c r="B5" s="1104" t="s">
        <v>76</v>
      </c>
      <c r="C5" s="1104" t="s">
        <v>420</v>
      </c>
      <c r="D5" s="1167" t="s">
        <v>769</v>
      </c>
      <c r="E5" s="1100" t="s">
        <v>199</v>
      </c>
      <c r="F5" s="1127"/>
      <c r="G5" s="1100" t="s">
        <v>200</v>
      </c>
      <c r="H5" s="1127"/>
      <c r="I5" s="1100" t="s">
        <v>201</v>
      </c>
      <c r="J5" s="1127"/>
      <c r="K5" s="1100" t="s">
        <v>202</v>
      </c>
      <c r="L5" s="1099"/>
      <c r="M5" s="1100" t="s">
        <v>203</v>
      </c>
      <c r="N5" s="1127"/>
      <c r="O5" s="1100" t="s">
        <v>204</v>
      </c>
      <c r="P5" s="1127"/>
      <c r="Q5" s="1100" t="s">
        <v>205</v>
      </c>
      <c r="R5" s="1099"/>
    </row>
    <row r="6" spans="1:18">
      <c r="B6" s="1084"/>
      <c r="C6" s="1084"/>
      <c r="D6" s="1157"/>
      <c r="E6" s="210" t="s">
        <v>307</v>
      </c>
      <c r="F6" s="210" t="s">
        <v>310</v>
      </c>
      <c r="G6" s="210" t="s">
        <v>307</v>
      </c>
      <c r="H6" s="210" t="s">
        <v>309</v>
      </c>
      <c r="I6" s="210" t="s">
        <v>307</v>
      </c>
      <c r="J6" s="210" t="s">
        <v>309</v>
      </c>
      <c r="K6" s="210" t="s">
        <v>307</v>
      </c>
      <c r="L6" s="210" t="s">
        <v>309</v>
      </c>
      <c r="M6" s="210" t="s">
        <v>307</v>
      </c>
      <c r="N6" s="210" t="s">
        <v>309</v>
      </c>
      <c r="O6" s="210" t="s">
        <v>307</v>
      </c>
      <c r="P6" s="210" t="s">
        <v>309</v>
      </c>
      <c r="Q6" s="210" t="s">
        <v>307</v>
      </c>
      <c r="R6" s="210" t="s">
        <v>309</v>
      </c>
    </row>
    <row r="7" spans="1:18">
      <c r="B7" s="1130" t="s">
        <v>421</v>
      </c>
      <c r="C7" s="234" t="s">
        <v>326</v>
      </c>
      <c r="D7" s="218"/>
      <c r="E7" s="218"/>
      <c r="F7" s="218"/>
      <c r="G7" s="218"/>
      <c r="H7" s="218"/>
      <c r="I7" s="218"/>
      <c r="J7" s="218"/>
      <c r="K7" s="218"/>
      <c r="L7" s="218"/>
      <c r="M7" s="218"/>
      <c r="N7" s="218"/>
      <c r="O7" s="218"/>
      <c r="P7" s="218"/>
      <c r="Q7" s="218"/>
      <c r="R7" s="218"/>
    </row>
    <row r="8" spans="1:18">
      <c r="B8" s="1144"/>
      <c r="C8" s="234" t="s">
        <v>326</v>
      </c>
      <c r="D8" s="218"/>
      <c r="E8" s="218"/>
      <c r="F8" s="218"/>
      <c r="G8" s="218"/>
      <c r="H8" s="218"/>
      <c r="I8" s="218"/>
      <c r="J8" s="218"/>
      <c r="K8" s="218"/>
      <c r="L8" s="218"/>
      <c r="M8" s="218"/>
      <c r="N8" s="218"/>
      <c r="O8" s="218"/>
      <c r="P8" s="218"/>
      <c r="Q8" s="218"/>
      <c r="R8" s="218"/>
    </row>
    <row r="9" spans="1:18" ht="12.75" customHeight="1">
      <c r="A9" s="24"/>
      <c r="B9" s="1144"/>
      <c r="C9" s="217" t="s">
        <v>326</v>
      </c>
      <c r="D9" s="218"/>
      <c r="E9" s="218"/>
      <c r="F9" s="218"/>
      <c r="G9" s="218"/>
      <c r="H9" s="218"/>
      <c r="I9" s="218"/>
      <c r="J9" s="218"/>
      <c r="K9" s="218"/>
      <c r="L9" s="218"/>
      <c r="M9" s="218"/>
      <c r="N9" s="218"/>
      <c r="O9" s="218"/>
      <c r="P9" s="218"/>
      <c r="Q9" s="218"/>
      <c r="R9" s="218"/>
    </row>
    <row r="10" spans="1:18" ht="12.75" customHeight="1">
      <c r="B10" s="1144"/>
      <c r="C10" s="234" t="s">
        <v>326</v>
      </c>
      <c r="D10" s="218"/>
      <c r="E10" s="218"/>
      <c r="F10" s="218"/>
      <c r="G10" s="218"/>
      <c r="H10" s="218"/>
      <c r="I10" s="218"/>
      <c r="J10" s="218"/>
      <c r="K10" s="218"/>
      <c r="L10" s="218"/>
      <c r="M10" s="218"/>
      <c r="N10" s="218"/>
      <c r="O10" s="218"/>
      <c r="P10" s="218"/>
      <c r="Q10" s="218"/>
      <c r="R10" s="218"/>
    </row>
    <row r="11" spans="1:18">
      <c r="B11" s="1159" t="s">
        <v>406</v>
      </c>
      <c r="C11" s="1152"/>
      <c r="D11" s="218"/>
      <c r="E11" s="218"/>
      <c r="F11" s="218"/>
      <c r="G11" s="218"/>
      <c r="H11" s="218"/>
      <c r="I11" s="218"/>
      <c r="J11" s="218"/>
      <c r="K11" s="218"/>
      <c r="L11" s="218"/>
      <c r="M11" s="218"/>
      <c r="N11" s="218"/>
      <c r="O11" s="218"/>
      <c r="P11" s="218"/>
      <c r="Q11" s="218"/>
      <c r="R11" s="218"/>
    </row>
    <row r="12" spans="1:18" ht="12.75" customHeight="1">
      <c r="B12" s="1130" t="s">
        <v>421</v>
      </c>
      <c r="C12" s="234" t="s">
        <v>326</v>
      </c>
      <c r="D12" s="218"/>
      <c r="E12" s="218"/>
      <c r="F12" s="218"/>
      <c r="G12" s="218"/>
      <c r="H12" s="218"/>
      <c r="I12" s="218"/>
      <c r="J12" s="218"/>
      <c r="K12" s="218"/>
      <c r="L12" s="218"/>
      <c r="M12" s="218"/>
      <c r="N12" s="218"/>
      <c r="O12" s="218"/>
      <c r="P12" s="218"/>
      <c r="Q12" s="218"/>
      <c r="R12" s="218"/>
    </row>
    <row r="13" spans="1:18">
      <c r="B13" s="1144"/>
      <c r="C13" s="234" t="s">
        <v>326</v>
      </c>
      <c r="D13" s="218"/>
      <c r="E13" s="218"/>
      <c r="F13" s="218"/>
      <c r="G13" s="218"/>
      <c r="H13" s="218"/>
      <c r="I13" s="218"/>
      <c r="J13" s="218"/>
      <c r="K13" s="218"/>
      <c r="L13" s="218"/>
      <c r="M13" s="218"/>
      <c r="N13" s="218"/>
      <c r="O13" s="218"/>
      <c r="P13" s="218"/>
      <c r="Q13" s="218"/>
      <c r="R13" s="218"/>
    </row>
    <row r="14" spans="1:18">
      <c r="B14" s="1144"/>
      <c r="C14" s="217" t="s">
        <v>326</v>
      </c>
      <c r="D14" s="218"/>
      <c r="E14" s="218"/>
      <c r="F14" s="218"/>
      <c r="G14" s="218"/>
      <c r="H14" s="218"/>
      <c r="I14" s="218"/>
      <c r="J14" s="218"/>
      <c r="K14" s="218"/>
      <c r="L14" s="218"/>
      <c r="M14" s="218"/>
      <c r="N14" s="218"/>
      <c r="O14" s="218"/>
      <c r="P14" s="218"/>
      <c r="Q14" s="218"/>
      <c r="R14" s="218"/>
    </row>
    <row r="15" spans="1:18">
      <c r="B15" s="1144"/>
      <c r="C15" s="234" t="s">
        <v>326</v>
      </c>
      <c r="D15" s="218"/>
      <c r="E15" s="218"/>
      <c r="F15" s="218"/>
      <c r="G15" s="218"/>
      <c r="H15" s="218"/>
      <c r="I15" s="218"/>
      <c r="J15" s="218"/>
      <c r="K15" s="218"/>
      <c r="L15" s="218"/>
      <c r="M15" s="218"/>
      <c r="N15" s="218"/>
      <c r="O15" s="218"/>
      <c r="P15" s="218"/>
      <c r="Q15" s="218"/>
      <c r="R15" s="218"/>
    </row>
    <row r="16" spans="1:18">
      <c r="B16" s="1159" t="s">
        <v>406</v>
      </c>
      <c r="C16" s="1152"/>
      <c r="D16" s="218"/>
      <c r="E16" s="218"/>
      <c r="F16" s="218"/>
      <c r="G16" s="218"/>
      <c r="H16" s="218"/>
      <c r="I16" s="218"/>
      <c r="J16" s="218"/>
      <c r="K16" s="218"/>
      <c r="L16" s="218"/>
      <c r="M16" s="218"/>
      <c r="N16" s="218"/>
      <c r="O16" s="218"/>
      <c r="P16" s="218"/>
      <c r="Q16" s="218"/>
      <c r="R16" s="218"/>
    </row>
    <row r="17" spans="2:18">
      <c r="B17" s="1098" t="s">
        <v>1</v>
      </c>
      <c r="C17" s="1099"/>
      <c r="D17" s="25"/>
      <c r="E17" s="25"/>
      <c r="F17" s="25"/>
      <c r="G17" s="218"/>
      <c r="H17" s="218"/>
      <c r="I17" s="218"/>
      <c r="J17" s="218"/>
      <c r="K17" s="218"/>
      <c r="L17" s="218"/>
      <c r="M17" s="218"/>
      <c r="N17" s="218"/>
      <c r="O17" s="218"/>
      <c r="P17" s="218"/>
      <c r="Q17" s="218"/>
      <c r="R17" s="218"/>
    </row>
    <row r="18" spans="2:18" ht="15" customHeight="1">
      <c r="J18" s="84"/>
    </row>
    <row r="19" spans="2:18" ht="15" customHeight="1">
      <c r="B19" s="73" t="s">
        <v>304</v>
      </c>
    </row>
    <row r="20" spans="2:18" ht="12.75" customHeight="1">
      <c r="B20" s="1104" t="s">
        <v>76</v>
      </c>
      <c r="C20" s="1104" t="s">
        <v>420</v>
      </c>
      <c r="D20" s="1167" t="s">
        <v>769</v>
      </c>
      <c r="E20" s="1100" t="s">
        <v>199</v>
      </c>
      <c r="F20" s="1127"/>
      <c r="G20" s="1100" t="s">
        <v>200</v>
      </c>
      <c r="H20" s="1127"/>
      <c r="I20" s="1100" t="s">
        <v>201</v>
      </c>
      <c r="J20" s="1127"/>
      <c r="K20" s="1100" t="s">
        <v>202</v>
      </c>
      <c r="L20" s="1099"/>
      <c r="M20" s="1100" t="s">
        <v>203</v>
      </c>
      <c r="N20" s="1127"/>
      <c r="O20" s="1100" t="s">
        <v>204</v>
      </c>
      <c r="P20" s="1127"/>
      <c r="Q20" s="1100" t="s">
        <v>205</v>
      </c>
      <c r="R20" s="1099"/>
    </row>
    <row r="21" spans="2:18" ht="12.75" customHeight="1">
      <c r="B21" s="1084"/>
      <c r="C21" s="1084"/>
      <c r="D21" s="1157"/>
      <c r="E21" s="210" t="s">
        <v>307</v>
      </c>
      <c r="F21" s="210" t="s">
        <v>310</v>
      </c>
      <c r="G21" s="210" t="s">
        <v>307</v>
      </c>
      <c r="H21" s="210" t="s">
        <v>309</v>
      </c>
      <c r="I21" s="210" t="s">
        <v>307</v>
      </c>
      <c r="J21" s="210" t="s">
        <v>309</v>
      </c>
      <c r="K21" s="210" t="s">
        <v>307</v>
      </c>
      <c r="L21" s="210" t="s">
        <v>309</v>
      </c>
      <c r="M21" s="210" t="s">
        <v>307</v>
      </c>
      <c r="N21" s="210" t="s">
        <v>309</v>
      </c>
      <c r="O21" s="210" t="s">
        <v>307</v>
      </c>
      <c r="P21" s="210" t="s">
        <v>309</v>
      </c>
      <c r="Q21" s="210" t="s">
        <v>307</v>
      </c>
      <c r="R21" s="210" t="s">
        <v>309</v>
      </c>
    </row>
    <row r="22" spans="2:18" ht="12.75" customHeight="1">
      <c r="B22" s="1130" t="s">
        <v>421</v>
      </c>
      <c r="C22" s="234" t="s">
        <v>326</v>
      </c>
      <c r="D22" s="218"/>
      <c r="E22" s="218"/>
      <c r="F22" s="218"/>
      <c r="G22" s="218"/>
      <c r="H22" s="218"/>
      <c r="I22" s="218"/>
      <c r="J22" s="218"/>
      <c r="K22" s="218"/>
      <c r="L22" s="218"/>
      <c r="M22" s="218"/>
      <c r="N22" s="218"/>
      <c r="O22" s="218"/>
      <c r="P22" s="218"/>
      <c r="Q22" s="218"/>
      <c r="R22" s="218"/>
    </row>
    <row r="23" spans="2:18">
      <c r="B23" s="1144"/>
      <c r="C23" s="234" t="s">
        <v>326</v>
      </c>
      <c r="D23" s="218"/>
      <c r="E23" s="218"/>
      <c r="F23" s="218"/>
      <c r="G23" s="218"/>
      <c r="H23" s="218"/>
      <c r="I23" s="218"/>
      <c r="J23" s="218"/>
      <c r="K23" s="218"/>
      <c r="L23" s="218"/>
      <c r="M23" s="218"/>
      <c r="N23" s="218"/>
      <c r="O23" s="218"/>
      <c r="P23" s="218"/>
      <c r="Q23" s="218"/>
      <c r="R23" s="218"/>
    </row>
    <row r="24" spans="2:18">
      <c r="B24" s="1144"/>
      <c r="C24" s="217" t="s">
        <v>326</v>
      </c>
      <c r="D24" s="218"/>
      <c r="E24" s="218"/>
      <c r="F24" s="218"/>
      <c r="G24" s="218"/>
      <c r="H24" s="218"/>
      <c r="I24" s="218"/>
      <c r="J24" s="218"/>
      <c r="K24" s="218"/>
      <c r="L24" s="218"/>
      <c r="M24" s="218"/>
      <c r="N24" s="218"/>
      <c r="O24" s="218"/>
      <c r="P24" s="218"/>
      <c r="Q24" s="218"/>
      <c r="R24" s="218"/>
    </row>
    <row r="25" spans="2:18">
      <c r="B25" s="1144"/>
      <c r="C25" s="234" t="s">
        <v>326</v>
      </c>
      <c r="D25" s="218"/>
      <c r="E25" s="218"/>
      <c r="F25" s="218"/>
      <c r="G25" s="218"/>
      <c r="H25" s="218"/>
      <c r="I25" s="218"/>
      <c r="J25" s="218"/>
      <c r="K25" s="218"/>
      <c r="L25" s="218"/>
      <c r="M25" s="218"/>
      <c r="N25" s="218"/>
      <c r="O25" s="218"/>
      <c r="P25" s="218"/>
      <c r="Q25" s="218"/>
      <c r="R25" s="218"/>
    </row>
    <row r="26" spans="2:18">
      <c r="B26" s="1159" t="s">
        <v>406</v>
      </c>
      <c r="C26" s="1152"/>
      <c r="D26" s="218"/>
      <c r="E26" s="218"/>
      <c r="F26" s="218"/>
      <c r="G26" s="218"/>
      <c r="H26" s="218"/>
      <c r="I26" s="218"/>
      <c r="J26" s="218"/>
      <c r="K26" s="218"/>
      <c r="L26" s="218"/>
      <c r="M26" s="218"/>
      <c r="N26" s="218"/>
      <c r="O26" s="218"/>
      <c r="P26" s="218"/>
      <c r="Q26" s="218"/>
      <c r="R26" s="218"/>
    </row>
    <row r="27" spans="2:18" ht="12.75" customHeight="1">
      <c r="B27" s="1130" t="s">
        <v>421</v>
      </c>
      <c r="C27" s="234" t="s">
        <v>326</v>
      </c>
      <c r="D27" s="218"/>
      <c r="E27" s="218"/>
      <c r="F27" s="218"/>
      <c r="G27" s="218"/>
      <c r="H27" s="218"/>
      <c r="I27" s="218"/>
      <c r="J27" s="218"/>
      <c r="K27" s="218"/>
      <c r="L27" s="218"/>
      <c r="M27" s="218"/>
      <c r="N27" s="218"/>
      <c r="O27" s="218"/>
      <c r="P27" s="218"/>
      <c r="Q27" s="218"/>
      <c r="R27" s="218"/>
    </row>
    <row r="28" spans="2:18">
      <c r="B28" s="1144"/>
      <c r="C28" s="234" t="s">
        <v>326</v>
      </c>
      <c r="D28" s="218"/>
      <c r="E28" s="218"/>
      <c r="F28" s="218"/>
      <c r="G28" s="218"/>
      <c r="H28" s="218"/>
      <c r="I28" s="218"/>
      <c r="J28" s="218"/>
      <c r="K28" s="218"/>
      <c r="L28" s="218"/>
      <c r="M28" s="218"/>
      <c r="N28" s="218"/>
      <c r="O28" s="218"/>
      <c r="P28" s="218"/>
      <c r="Q28" s="218"/>
      <c r="R28" s="218"/>
    </row>
    <row r="29" spans="2:18">
      <c r="B29" s="1144"/>
      <c r="C29" s="217" t="s">
        <v>326</v>
      </c>
      <c r="D29" s="218"/>
      <c r="E29" s="218"/>
      <c r="F29" s="218"/>
      <c r="G29" s="218"/>
      <c r="H29" s="218"/>
      <c r="I29" s="218"/>
      <c r="J29" s="218"/>
      <c r="K29" s="218"/>
      <c r="L29" s="218"/>
      <c r="M29" s="218"/>
      <c r="N29" s="218"/>
      <c r="O29" s="218"/>
      <c r="P29" s="218"/>
      <c r="Q29" s="218"/>
      <c r="R29" s="218"/>
    </row>
    <row r="30" spans="2:18">
      <c r="B30" s="1144"/>
      <c r="C30" s="234" t="s">
        <v>326</v>
      </c>
      <c r="D30" s="218"/>
      <c r="E30" s="218"/>
      <c r="F30" s="218"/>
      <c r="G30" s="218"/>
      <c r="H30" s="218"/>
      <c r="I30" s="218"/>
      <c r="J30" s="218"/>
      <c r="K30" s="218"/>
      <c r="L30" s="218"/>
      <c r="M30" s="218"/>
      <c r="N30" s="218"/>
      <c r="O30" s="218"/>
      <c r="P30" s="218"/>
      <c r="Q30" s="218"/>
      <c r="R30" s="218"/>
    </row>
    <row r="31" spans="2:18">
      <c r="B31" s="1159" t="s">
        <v>406</v>
      </c>
      <c r="C31" s="1152"/>
      <c r="D31" s="218"/>
      <c r="E31" s="218"/>
      <c r="F31" s="218"/>
      <c r="G31" s="218"/>
      <c r="H31" s="218"/>
      <c r="I31" s="218"/>
      <c r="J31" s="218"/>
      <c r="K31" s="218"/>
      <c r="L31" s="218"/>
      <c r="M31" s="218"/>
      <c r="N31" s="218"/>
      <c r="O31" s="218"/>
      <c r="P31" s="218"/>
      <c r="Q31" s="218"/>
      <c r="R31" s="218"/>
    </row>
    <row r="32" spans="2:18">
      <c r="B32" s="1098" t="s">
        <v>1</v>
      </c>
      <c r="C32" s="1099"/>
      <c r="D32" s="25"/>
      <c r="E32" s="25"/>
      <c r="F32" s="25"/>
      <c r="G32" s="218"/>
      <c r="H32" s="218"/>
      <c r="I32" s="218"/>
      <c r="J32" s="218"/>
      <c r="K32" s="218"/>
      <c r="L32" s="218"/>
      <c r="M32" s="218"/>
      <c r="N32" s="218"/>
      <c r="O32" s="218"/>
      <c r="P32" s="218"/>
      <c r="Q32" s="218"/>
      <c r="R32" s="218"/>
    </row>
    <row r="33" spans="1:19" ht="15" customHeight="1">
      <c r="B33" s="18"/>
      <c r="C33" s="18"/>
      <c r="D33" s="18"/>
      <c r="E33" s="18"/>
      <c r="F33" s="18"/>
    </row>
    <row r="34" spans="1:19" ht="15" customHeight="1">
      <c r="B34" s="32" t="s">
        <v>277</v>
      </c>
    </row>
    <row r="35" spans="1:19" ht="15" customHeight="1">
      <c r="B35" s="32" t="s">
        <v>422</v>
      </c>
    </row>
    <row r="36" spans="1:19" ht="15" customHeight="1">
      <c r="B36" s="32" t="s">
        <v>191</v>
      </c>
    </row>
    <row r="37" spans="1:19" ht="15" customHeight="1">
      <c r="B37" s="30" t="s">
        <v>423</v>
      </c>
    </row>
    <row r="38" spans="1:19" ht="15" customHeight="1">
      <c r="B38" s="30" t="s">
        <v>184</v>
      </c>
    </row>
    <row r="39" spans="1:19" ht="15" customHeight="1">
      <c r="B39" s="1089" t="s">
        <v>424</v>
      </c>
      <c r="C39" s="1089"/>
      <c r="D39" s="1089"/>
      <c r="E39" s="1089"/>
      <c r="F39" s="1089"/>
      <c r="G39" s="1089"/>
      <c r="H39" s="1089"/>
      <c r="I39" s="1089"/>
      <c r="J39" s="1089"/>
      <c r="K39" s="1089"/>
      <c r="L39" s="1089"/>
      <c r="M39" s="1089"/>
      <c r="N39" s="1089"/>
      <c r="O39" s="1089"/>
      <c r="P39" s="1089"/>
      <c r="Q39" s="1089"/>
      <c r="R39" s="1089"/>
    </row>
    <row r="42" spans="1:19" ht="13.5">
      <c r="A42" s="1085" t="s">
        <v>215</v>
      </c>
      <c r="B42" s="1088"/>
      <c r="C42" s="1088"/>
      <c r="D42" s="1088"/>
      <c r="E42" s="1088"/>
      <c r="F42" s="1088"/>
      <c r="G42" s="1088"/>
      <c r="H42" s="1088"/>
      <c r="I42" s="1088"/>
      <c r="J42" s="1088"/>
      <c r="K42" s="1088"/>
      <c r="L42" s="1088"/>
      <c r="M42" s="1088"/>
      <c r="N42" s="1088"/>
      <c r="O42" s="1088"/>
      <c r="P42" s="1088"/>
      <c r="Q42" s="1088"/>
      <c r="R42" s="1088"/>
      <c r="S42" s="1088"/>
    </row>
  </sheetData>
  <mergeCells count="32">
    <mergeCell ref="B39:R39"/>
    <mergeCell ref="A42:S42"/>
    <mergeCell ref="O5:P5"/>
    <mergeCell ref="Q5:R5"/>
    <mergeCell ref="K5:L5"/>
    <mergeCell ref="M5:N5"/>
    <mergeCell ref="G5:H5"/>
    <mergeCell ref="I5:J5"/>
    <mergeCell ref="B5:B6"/>
    <mergeCell ref="C5:C6"/>
    <mergeCell ref="D5:D6"/>
    <mergeCell ref="E5:F5"/>
    <mergeCell ref="B17:C17"/>
    <mergeCell ref="B7:B10"/>
    <mergeCell ref="B11:C11"/>
    <mergeCell ref="B12:B15"/>
    <mergeCell ref="B16:C16"/>
    <mergeCell ref="B20:B21"/>
    <mergeCell ref="C20:C21"/>
    <mergeCell ref="D20:D21"/>
    <mergeCell ref="M20:N20"/>
    <mergeCell ref="O20:P20"/>
    <mergeCell ref="Q20:R20"/>
    <mergeCell ref="E20:F20"/>
    <mergeCell ref="G20:H20"/>
    <mergeCell ref="I20:J20"/>
    <mergeCell ref="K20:L20"/>
    <mergeCell ref="B22:B25"/>
    <mergeCell ref="B26:C26"/>
    <mergeCell ref="B27:B30"/>
    <mergeCell ref="B31:C31"/>
    <mergeCell ref="B32:C32"/>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FF"/>
  </sheetPr>
  <dimension ref="A1:P43"/>
  <sheetViews>
    <sheetView view="pageBreakPreview" zoomScale="110" zoomScaleNormal="100" zoomScaleSheetLayoutView="110" workbookViewId="0"/>
  </sheetViews>
  <sheetFormatPr defaultColWidth="9.140625" defaultRowHeight="12.75"/>
  <cols>
    <col min="1" max="1" width="2.85546875" style="9" customWidth="1"/>
    <col min="2" max="4" width="9.140625" style="9"/>
    <col min="5" max="5" width="19.5703125" style="9" customWidth="1"/>
    <col min="6" max="14" width="9.140625" style="9" customWidth="1"/>
    <col min="15" max="15" width="5.7109375" style="9" customWidth="1"/>
    <col min="16" max="16384" width="9.140625" style="9"/>
  </cols>
  <sheetData>
    <row r="1" spans="1:14" ht="22.5" customHeight="1">
      <c r="B1" s="457" t="s">
        <v>730</v>
      </c>
    </row>
    <row r="2" spans="1:14" ht="15" customHeight="1">
      <c r="A2" s="22"/>
      <c r="B2" s="236" t="s">
        <v>450</v>
      </c>
    </row>
    <row r="3" spans="1:14" ht="15" customHeight="1"/>
    <row r="4" spans="1:14" ht="21" customHeight="1">
      <c r="B4" s="178"/>
      <c r="C4" s="228"/>
      <c r="D4" s="228"/>
      <c r="E4" s="1171" t="s">
        <v>449</v>
      </c>
      <c r="F4" s="1098" t="s">
        <v>58</v>
      </c>
      <c r="G4" s="1127"/>
      <c r="H4" s="1099"/>
      <c r="I4" s="1098" t="s">
        <v>58</v>
      </c>
      <c r="J4" s="1127"/>
      <c r="K4" s="1099"/>
      <c r="L4" s="1098" t="s">
        <v>58</v>
      </c>
      <c r="M4" s="1127"/>
      <c r="N4" s="1099"/>
    </row>
    <row r="5" spans="1:14" ht="19.5" customHeight="1">
      <c r="B5" s="179"/>
      <c r="E5" s="1172"/>
      <c r="F5" s="217" t="s">
        <v>326</v>
      </c>
      <c r="G5" s="217" t="s">
        <v>326</v>
      </c>
      <c r="H5" s="217" t="s">
        <v>326</v>
      </c>
      <c r="I5" s="217" t="s">
        <v>326</v>
      </c>
      <c r="J5" s="217" t="s">
        <v>326</v>
      </c>
      <c r="K5" s="217" t="s">
        <v>326</v>
      </c>
      <c r="L5" s="217" t="s">
        <v>326</v>
      </c>
      <c r="M5" s="217" t="s">
        <v>326</v>
      </c>
      <c r="N5" s="217" t="s">
        <v>326</v>
      </c>
    </row>
    <row r="6" spans="1:14" ht="19.5" customHeight="1">
      <c r="B6" s="1093" t="s">
        <v>135</v>
      </c>
      <c r="C6" s="1168"/>
      <c r="D6" s="1169"/>
      <c r="E6" s="180" t="s">
        <v>197</v>
      </c>
      <c r="F6" s="37"/>
      <c r="G6" s="218"/>
      <c r="H6" s="218"/>
      <c r="I6" s="37"/>
      <c r="J6" s="218"/>
      <c r="K6" s="218"/>
      <c r="L6" s="37"/>
      <c r="M6" s="218"/>
      <c r="N6" s="218"/>
    </row>
    <row r="7" spans="1:14" ht="19.5" customHeight="1">
      <c r="B7" s="1094"/>
      <c r="C7" s="1103"/>
      <c r="D7" s="1170"/>
      <c r="E7" s="181" t="s">
        <v>198</v>
      </c>
      <c r="F7" s="158"/>
      <c r="G7" s="92"/>
      <c r="H7" s="92"/>
      <c r="I7" s="158"/>
      <c r="J7" s="92"/>
      <c r="K7" s="92"/>
      <c r="L7" s="158"/>
      <c r="M7" s="92"/>
      <c r="N7" s="92"/>
    </row>
    <row r="8" spans="1:14" ht="19.5" customHeight="1">
      <c r="B8" s="1093" t="s">
        <v>295</v>
      </c>
      <c r="C8" s="1168"/>
      <c r="D8" s="1169"/>
      <c r="E8" s="180" t="s">
        <v>197</v>
      </c>
      <c r="F8" s="92"/>
      <c r="G8" s="92"/>
      <c r="H8" s="92"/>
      <c r="I8" s="92"/>
      <c r="J8" s="92"/>
      <c r="K8" s="92"/>
      <c r="L8" s="92"/>
      <c r="M8" s="92"/>
      <c r="N8" s="92"/>
    </row>
    <row r="9" spans="1:14" ht="19.5" customHeight="1">
      <c r="B9" s="1094"/>
      <c r="C9" s="1103"/>
      <c r="D9" s="1170"/>
      <c r="E9" s="181" t="s">
        <v>198</v>
      </c>
      <c r="F9" s="218"/>
      <c r="G9" s="218"/>
      <c r="H9" s="218"/>
      <c r="I9" s="218"/>
      <c r="J9" s="218"/>
      <c r="K9" s="218"/>
      <c r="L9" s="218"/>
      <c r="M9" s="218"/>
      <c r="N9" s="218"/>
    </row>
    <row r="10" spans="1:14" ht="19.5" customHeight="1">
      <c r="B10" s="1098" t="s">
        <v>296</v>
      </c>
      <c r="C10" s="1127"/>
      <c r="D10" s="1099"/>
      <c r="E10" s="212"/>
      <c r="F10" s="218"/>
      <c r="G10" s="218"/>
      <c r="H10" s="218"/>
      <c r="I10" s="218"/>
      <c r="J10" s="218"/>
      <c r="K10" s="218"/>
      <c r="L10" s="218"/>
      <c r="M10" s="218"/>
      <c r="N10" s="218"/>
    </row>
    <row r="11" spans="1:14" ht="15" customHeight="1"/>
    <row r="12" spans="1:14" s="16" customFormat="1" ht="15" customHeight="1">
      <c r="B12" s="31" t="s">
        <v>425</v>
      </c>
    </row>
    <row r="13" spans="1:14" s="16" customFormat="1" ht="15" customHeight="1">
      <c r="B13" s="31" t="s">
        <v>426</v>
      </c>
    </row>
    <row r="14" spans="1:14" s="16" customFormat="1" ht="30" customHeight="1">
      <c r="B14" s="1089" t="s">
        <v>427</v>
      </c>
      <c r="C14" s="1089"/>
      <c r="D14" s="1089"/>
      <c r="E14" s="1089"/>
      <c r="F14" s="1089"/>
      <c r="G14" s="1089"/>
      <c r="H14" s="1089"/>
      <c r="I14" s="1089"/>
      <c r="J14" s="1089"/>
      <c r="K14" s="1089"/>
      <c r="L14" s="1089"/>
      <c r="M14" s="1089"/>
      <c r="N14" s="1089"/>
    </row>
    <row r="34" spans="2:16" ht="13.5">
      <c r="B34" s="1085" t="s">
        <v>215</v>
      </c>
      <c r="C34" s="1085"/>
      <c r="D34" s="1085"/>
      <c r="E34" s="1085"/>
      <c r="F34" s="1085"/>
      <c r="G34" s="1085"/>
      <c r="H34" s="1085"/>
      <c r="I34" s="1085"/>
      <c r="J34" s="1085"/>
      <c r="K34" s="1085"/>
      <c r="L34" s="1085"/>
      <c r="M34" s="1085"/>
      <c r="N34" s="1085"/>
      <c r="O34" s="1085"/>
      <c r="P34" s="1085"/>
    </row>
    <row r="42" spans="2:16" ht="14.25">
      <c r="B42" s="21"/>
    </row>
    <row r="43" spans="2:16" ht="14.25">
      <c r="B43" s="21"/>
    </row>
  </sheetData>
  <mergeCells count="9">
    <mergeCell ref="B14:N14"/>
    <mergeCell ref="B34:P34"/>
    <mergeCell ref="L4:N4"/>
    <mergeCell ref="B6:D7"/>
    <mergeCell ref="B8:D9"/>
    <mergeCell ref="B10:D10"/>
    <mergeCell ref="F4:H4"/>
    <mergeCell ref="E4:E5"/>
    <mergeCell ref="I4:K4"/>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FF"/>
  </sheetPr>
  <dimension ref="A1:W46"/>
  <sheetViews>
    <sheetView view="pageBreakPreview" zoomScale="110" zoomScaleNormal="100" zoomScaleSheetLayoutView="110" workbookViewId="0">
      <selection activeCell="E1" sqref="E1"/>
    </sheetView>
  </sheetViews>
  <sheetFormatPr defaultColWidth="9.140625" defaultRowHeight="22.5" customHeight="1"/>
  <cols>
    <col min="1" max="1" width="2.85546875" style="9" customWidth="1"/>
    <col min="2" max="2" width="9.42578125" style="9" customWidth="1"/>
    <col min="3" max="9" width="15.7109375" style="9" customWidth="1"/>
    <col min="10" max="11" width="6.42578125" style="9" customWidth="1"/>
    <col min="12" max="12" width="8" style="9" bestFit="1" customWidth="1"/>
    <col min="13" max="13" width="11.42578125" style="9" bestFit="1" customWidth="1"/>
    <col min="14" max="15" width="6.42578125" style="9" customWidth="1"/>
    <col min="16" max="16" width="8.85546875" style="9" customWidth="1"/>
    <col min="17" max="17" width="11.42578125" style="9" bestFit="1" customWidth="1"/>
    <col min="18" max="19" width="6.42578125" style="9" customWidth="1"/>
    <col min="20" max="20" width="7.42578125" style="9" customWidth="1"/>
    <col min="21" max="21" width="11.42578125" style="9" bestFit="1" customWidth="1"/>
    <col min="22" max="22" width="7.42578125" style="9" customWidth="1"/>
    <col min="23" max="23" width="1.5703125" style="9" customWidth="1"/>
    <col min="24" max="16384" width="9.140625" style="9"/>
  </cols>
  <sheetData>
    <row r="1" spans="1:13" ht="22.5" customHeight="1">
      <c r="B1" s="201" t="s">
        <v>731</v>
      </c>
    </row>
    <row r="2" spans="1:13" ht="15" customHeight="1">
      <c r="A2" s="22"/>
      <c r="B2" s="236" t="s">
        <v>4</v>
      </c>
    </row>
    <row r="3" spans="1:13" s="16" customFormat="1" ht="15" customHeight="1"/>
    <row r="4" spans="1:13" s="16" customFormat="1" ht="36">
      <c r="B4" s="218"/>
      <c r="C4" s="219" t="s">
        <v>119</v>
      </c>
      <c r="D4" s="219" t="s">
        <v>120</v>
      </c>
      <c r="E4" s="229" t="s">
        <v>284</v>
      </c>
      <c r="F4" s="219" t="s">
        <v>121</v>
      </c>
      <c r="G4" s="219" t="s">
        <v>1</v>
      </c>
      <c r="M4" s="36"/>
    </row>
    <row r="5" spans="1:13" s="16" customFormat="1" ht="22.5" customHeight="1">
      <c r="B5" s="217" t="s">
        <v>0</v>
      </c>
      <c r="C5" s="218"/>
      <c r="D5" s="218"/>
      <c r="E5" s="218"/>
      <c r="F5" s="218"/>
      <c r="G5" s="218"/>
    </row>
    <row r="6" spans="1:13" s="16" customFormat="1" ht="22.5" customHeight="1">
      <c r="B6" s="217" t="s">
        <v>132</v>
      </c>
      <c r="C6" s="218"/>
      <c r="D6" s="218"/>
      <c r="E6" s="218"/>
      <c r="F6" s="218"/>
      <c r="G6" s="85">
        <v>1</v>
      </c>
    </row>
    <row r="7" spans="1:13" s="16" customFormat="1" ht="10.5" customHeight="1"/>
    <row r="8" spans="1:13" s="16" customFormat="1" ht="22.5" customHeight="1">
      <c r="B8" s="147"/>
      <c r="C8" s="1098" t="s">
        <v>122</v>
      </c>
      <c r="D8" s="1127"/>
      <c r="E8" s="1127"/>
      <c r="F8" s="1127"/>
      <c r="G8" s="1127"/>
      <c r="H8" s="1127"/>
      <c r="I8" s="1099"/>
    </row>
    <row r="9" spans="1:13" s="16" customFormat="1" ht="42" customHeight="1">
      <c r="A9" s="39"/>
      <c r="B9" s="221"/>
      <c r="C9" s="227" t="s">
        <v>123</v>
      </c>
      <c r="D9" s="215" t="s">
        <v>285</v>
      </c>
      <c r="E9" s="227" t="s">
        <v>124</v>
      </c>
      <c r="F9" s="215" t="s">
        <v>285</v>
      </c>
      <c r="G9" s="215" t="s">
        <v>125</v>
      </c>
      <c r="H9" s="215" t="s">
        <v>286</v>
      </c>
      <c r="I9" s="215" t="s">
        <v>452</v>
      </c>
    </row>
    <row r="10" spans="1:13" s="16" customFormat="1" ht="22.5" customHeight="1">
      <c r="B10" s="148" t="s">
        <v>287</v>
      </c>
      <c r="C10" s="50"/>
      <c r="D10" s="50"/>
      <c r="E10" s="50"/>
      <c r="F10" s="50"/>
      <c r="G10" s="50"/>
      <c r="H10" s="50"/>
      <c r="I10" s="50"/>
    </row>
    <row r="11" spans="1:13" s="16" customFormat="1" ht="22.5" customHeight="1">
      <c r="B11" s="148" t="s">
        <v>288</v>
      </c>
      <c r="C11" s="218"/>
      <c r="D11" s="218"/>
      <c r="E11" s="218"/>
      <c r="F11" s="218"/>
      <c r="G11" s="218"/>
      <c r="H11" s="218"/>
      <c r="I11" s="218"/>
    </row>
    <row r="12" spans="1:13" s="16" customFormat="1" ht="22.5" customHeight="1">
      <c r="B12" s="148" t="s">
        <v>289</v>
      </c>
      <c r="C12" s="218"/>
      <c r="D12" s="218"/>
      <c r="E12" s="218"/>
      <c r="F12" s="218"/>
      <c r="G12" s="218"/>
      <c r="H12" s="218"/>
      <c r="I12" s="218"/>
    </row>
    <row r="13" spans="1:13" s="16" customFormat="1" ht="22.5" customHeight="1">
      <c r="B13" s="148" t="s">
        <v>290</v>
      </c>
      <c r="C13" s="218"/>
      <c r="D13" s="218"/>
      <c r="E13" s="218"/>
      <c r="F13" s="218"/>
      <c r="G13" s="218"/>
      <c r="H13" s="218"/>
      <c r="I13" s="218"/>
    </row>
    <row r="14" spans="1:13" s="16" customFormat="1" ht="22.5" customHeight="1">
      <c r="B14" s="210" t="s">
        <v>291</v>
      </c>
      <c r="C14" s="218"/>
      <c r="D14" s="218"/>
      <c r="E14" s="218"/>
      <c r="F14" s="218"/>
      <c r="G14" s="218"/>
      <c r="H14" s="218"/>
      <c r="I14" s="218"/>
    </row>
    <row r="15" spans="1:13" s="16" customFormat="1" ht="22.5" customHeight="1">
      <c r="B15" s="149" t="s">
        <v>69</v>
      </c>
      <c r="C15" s="150"/>
      <c r="D15" s="150"/>
      <c r="E15" s="150"/>
      <c r="F15" s="150"/>
      <c r="G15" s="150"/>
      <c r="H15" s="150"/>
      <c r="I15" s="150"/>
    </row>
    <row r="16" spans="1:13" s="16" customFormat="1" ht="22.5" customHeight="1">
      <c r="B16" s="217" t="s">
        <v>1</v>
      </c>
      <c r="C16" s="218"/>
      <c r="D16" s="218"/>
      <c r="E16" s="218"/>
      <c r="F16" s="218"/>
      <c r="G16" s="218"/>
      <c r="H16" s="218"/>
      <c r="I16" s="85">
        <v>1</v>
      </c>
    </row>
    <row r="17" spans="1:23" s="16" customFormat="1" ht="10.5" customHeight="1"/>
    <row r="18" spans="1:23" s="16" customFormat="1" ht="22.5" customHeight="1">
      <c r="B18" s="224" t="s">
        <v>126</v>
      </c>
      <c r="C18" s="1173" t="s">
        <v>127</v>
      </c>
      <c r="D18" s="1174"/>
      <c r="E18" s="81"/>
      <c r="F18" s="1175" t="s">
        <v>320</v>
      </c>
      <c r="G18" s="1176"/>
      <c r="H18" s="1176"/>
      <c r="I18" s="1177"/>
      <c r="J18" s="151"/>
      <c r="K18" s="151"/>
    </row>
    <row r="19" spans="1:23" s="16" customFormat="1" ht="22.5" customHeight="1">
      <c r="B19" s="217" t="s">
        <v>20</v>
      </c>
      <c r="C19" s="1173" t="s">
        <v>127</v>
      </c>
      <c r="D19" s="1174"/>
      <c r="E19" s="81"/>
      <c r="F19" s="1178"/>
      <c r="G19" s="1179"/>
      <c r="H19" s="1179"/>
      <c r="I19" s="1180"/>
      <c r="J19" s="151"/>
      <c r="K19" s="151"/>
    </row>
    <row r="20" spans="1:23" s="16" customFormat="1" ht="22.5" customHeight="1">
      <c r="B20" s="217" t="s">
        <v>21</v>
      </c>
      <c r="C20" s="1173" t="s">
        <v>127</v>
      </c>
      <c r="D20" s="1174"/>
      <c r="E20" s="81"/>
      <c r="F20" s="1181"/>
      <c r="G20" s="1182"/>
      <c r="H20" s="1182"/>
      <c r="I20" s="1183"/>
      <c r="J20" s="151"/>
      <c r="K20" s="151"/>
    </row>
    <row r="21" spans="1:23" ht="15" customHeight="1"/>
    <row r="22" spans="1:23" s="16" customFormat="1" ht="15" customHeight="1">
      <c r="B22" s="31" t="s">
        <v>130</v>
      </c>
    </row>
    <row r="23" spans="1:23" s="16" customFormat="1" ht="15" customHeight="1">
      <c r="B23" s="31" t="s">
        <v>22</v>
      </c>
    </row>
    <row r="24" spans="1:23" s="16" customFormat="1" ht="15" customHeight="1">
      <c r="B24" s="31" t="s">
        <v>11</v>
      </c>
    </row>
    <row r="25" spans="1:23" ht="15" customHeight="1">
      <c r="A25" s="16"/>
      <c r="B25" s="31" t="s">
        <v>131</v>
      </c>
      <c r="C25" s="16"/>
      <c r="D25" s="16"/>
      <c r="E25" s="16"/>
      <c r="F25" s="16"/>
      <c r="G25" s="16"/>
      <c r="H25" s="16"/>
      <c r="I25" s="16"/>
      <c r="J25" s="16"/>
      <c r="K25" s="16"/>
      <c r="L25" s="16"/>
      <c r="M25" s="16"/>
      <c r="N25" s="16"/>
      <c r="O25" s="16"/>
      <c r="P25" s="16"/>
      <c r="Q25" s="16"/>
      <c r="R25" s="16"/>
      <c r="S25" s="16"/>
      <c r="T25" s="16"/>
      <c r="U25" s="16"/>
      <c r="V25" s="16"/>
    </row>
    <row r="26" spans="1:23" ht="15" customHeight="1">
      <c r="A26" s="16"/>
      <c r="B26" s="31" t="s">
        <v>428</v>
      </c>
      <c r="C26" s="16"/>
      <c r="D26" s="16"/>
      <c r="E26" s="16"/>
      <c r="F26" s="16"/>
      <c r="G26" s="16"/>
      <c r="H26" s="16"/>
      <c r="I26" s="16"/>
      <c r="J26" s="16"/>
      <c r="K26" s="16"/>
      <c r="L26" s="16"/>
      <c r="M26" s="16"/>
      <c r="N26" s="16"/>
      <c r="O26" s="16"/>
      <c r="P26" s="16"/>
      <c r="Q26" s="16"/>
      <c r="R26" s="16"/>
      <c r="S26" s="16"/>
      <c r="T26" s="16"/>
      <c r="U26" s="16"/>
      <c r="V26" s="16"/>
    </row>
    <row r="27" spans="1:23" ht="30" customHeight="1">
      <c r="B27" s="1184" t="s">
        <v>762</v>
      </c>
      <c r="C27" s="1184"/>
      <c r="D27" s="1184"/>
      <c r="E27" s="1184"/>
      <c r="F27" s="1184"/>
      <c r="G27" s="1184"/>
      <c r="H27" s="1184"/>
      <c r="I27" s="1184"/>
      <c r="J27" s="222"/>
      <c r="K27" s="222"/>
      <c r="L27" s="222"/>
      <c r="M27" s="222"/>
      <c r="N27" s="222"/>
      <c r="O27" s="222"/>
      <c r="P27" s="222"/>
      <c r="Q27" s="222"/>
      <c r="R27" s="222"/>
      <c r="S27" s="222"/>
      <c r="T27" s="222"/>
      <c r="U27" s="222"/>
      <c r="V27" s="222"/>
      <c r="W27" s="222"/>
    </row>
    <row r="28" spans="1:23" ht="15" customHeight="1">
      <c r="A28" s="1085" t="s">
        <v>213</v>
      </c>
      <c r="B28" s="1085"/>
      <c r="C28" s="1085"/>
      <c r="D28" s="1085"/>
      <c r="E28" s="1085"/>
      <c r="F28" s="1085"/>
      <c r="G28" s="1085"/>
      <c r="H28" s="1085"/>
      <c r="I28" s="1085"/>
      <c r="J28" s="1085"/>
      <c r="K28" s="1085"/>
      <c r="L28" s="1085"/>
      <c r="M28" s="1085"/>
    </row>
    <row r="29" spans="1:23" ht="15" customHeight="1">
      <c r="N29" s="137"/>
      <c r="O29" s="137"/>
      <c r="P29" s="53"/>
      <c r="Q29" s="53"/>
      <c r="R29" s="53"/>
      <c r="S29" s="53"/>
      <c r="T29" s="53"/>
      <c r="U29" s="53"/>
      <c r="V29" s="53"/>
    </row>
    <row r="45" spans="2:2" ht="22.5" customHeight="1">
      <c r="B45" s="21"/>
    </row>
    <row r="46" spans="2:2" ht="22.5" customHeight="1">
      <c r="B46" s="21"/>
    </row>
  </sheetData>
  <mergeCells count="7">
    <mergeCell ref="A28:M28"/>
    <mergeCell ref="C8:I8"/>
    <mergeCell ref="C20:D20"/>
    <mergeCell ref="C19:D19"/>
    <mergeCell ref="C18:D18"/>
    <mergeCell ref="F18:I20"/>
    <mergeCell ref="B27:I27"/>
  </mergeCells>
  <phoneticPr fontId="3"/>
  <pageMargins left="0.39370078740157483" right="0.39370078740157483" top="0.59055118110236227" bottom="0.19685039370078741" header="0.51181102362204722" footer="0.51181102362204722"/>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FF"/>
  </sheetPr>
  <dimension ref="A1:AC46"/>
  <sheetViews>
    <sheetView view="pageBreakPreview" zoomScale="110" zoomScaleNormal="100" zoomScaleSheetLayoutView="110" workbookViewId="0">
      <selection activeCell="K2" sqref="K2"/>
    </sheetView>
  </sheetViews>
  <sheetFormatPr defaultColWidth="6.28515625" defaultRowHeight="12.75"/>
  <cols>
    <col min="1" max="1" width="2.85546875" style="9" customWidth="1"/>
    <col min="2" max="26" width="5.28515625" style="9" customWidth="1"/>
    <col min="27" max="27" width="4" style="9" customWidth="1"/>
    <col min="28" max="16384" width="6.28515625" style="9"/>
  </cols>
  <sheetData>
    <row r="1" spans="1:27" ht="22.5" customHeight="1">
      <c r="B1" s="201" t="s">
        <v>732</v>
      </c>
      <c r="D1" s="34"/>
      <c r="E1" s="34"/>
      <c r="F1" s="34"/>
      <c r="H1" s="34"/>
      <c r="I1" s="34"/>
      <c r="K1" s="34"/>
      <c r="L1" s="34"/>
      <c r="N1" s="34"/>
      <c r="O1" s="34"/>
      <c r="Q1" s="34"/>
      <c r="R1" s="34"/>
      <c r="T1" s="34"/>
      <c r="U1" s="34"/>
      <c r="W1" s="34"/>
      <c r="X1" s="34"/>
    </row>
    <row r="2" spans="1:27" ht="15" customHeight="1">
      <c r="A2" s="22"/>
      <c r="B2" s="241" t="s">
        <v>276</v>
      </c>
      <c r="D2" s="102"/>
      <c r="E2" s="102"/>
      <c r="F2" s="102"/>
      <c r="G2" s="104"/>
      <c r="H2" s="102"/>
      <c r="I2" s="102"/>
      <c r="J2" s="104"/>
      <c r="K2" s="102"/>
      <c r="L2" s="102"/>
      <c r="M2" s="104"/>
      <c r="N2" s="102"/>
      <c r="O2" s="102"/>
      <c r="P2" s="105"/>
      <c r="Q2" s="102"/>
      <c r="R2" s="102"/>
      <c r="S2" s="105"/>
      <c r="T2" s="102"/>
      <c r="U2" s="102"/>
      <c r="V2" s="105"/>
      <c r="W2" s="102"/>
      <c r="X2" s="102"/>
      <c r="Y2" s="105"/>
      <c r="Z2" s="105"/>
      <c r="AA2" s="105"/>
    </row>
    <row r="3" spans="1:27" ht="15" customHeight="1">
      <c r="B3" s="103"/>
      <c r="C3" s="104"/>
      <c r="D3" s="104"/>
      <c r="E3" s="104"/>
      <c r="F3" s="104"/>
      <c r="G3" s="104"/>
      <c r="H3" s="104"/>
      <c r="J3" s="104"/>
      <c r="K3" s="104"/>
      <c r="L3" s="104"/>
      <c r="M3" s="104"/>
      <c r="N3" s="104"/>
      <c r="O3" s="104"/>
      <c r="P3" s="105"/>
      <c r="Q3" s="104"/>
      <c r="R3" s="104"/>
      <c r="S3" s="105"/>
      <c r="T3" s="104"/>
      <c r="U3" s="104"/>
      <c r="V3" s="105"/>
      <c r="W3" s="104"/>
      <c r="X3" s="104"/>
      <c r="Y3" s="105"/>
      <c r="Z3" s="105"/>
      <c r="AA3" s="105"/>
    </row>
    <row r="4" spans="1:27" ht="15" customHeight="1">
      <c r="B4" s="205" t="s">
        <v>49</v>
      </c>
      <c r="D4" s="138"/>
      <c r="E4" s="138"/>
      <c r="F4" s="138"/>
      <c r="G4" s="104"/>
      <c r="H4" s="138"/>
      <c r="I4" s="138"/>
      <c r="J4" s="104"/>
      <c r="K4" s="138"/>
      <c r="L4" s="138"/>
      <c r="M4" s="139"/>
      <c r="N4" s="138"/>
      <c r="O4" s="138"/>
      <c r="P4" s="105"/>
      <c r="Q4" s="138"/>
      <c r="R4" s="138"/>
      <c r="S4" s="105"/>
      <c r="T4" s="138"/>
      <c r="U4" s="138"/>
      <c r="V4" s="105"/>
      <c r="W4" s="138"/>
      <c r="X4" s="138"/>
      <c r="Y4" s="105"/>
      <c r="Z4" s="105"/>
      <c r="AA4" s="108"/>
    </row>
    <row r="5" spans="1:27" ht="78" customHeight="1">
      <c r="B5" s="1186" t="s">
        <v>321</v>
      </c>
      <c r="C5" s="1186"/>
      <c r="D5" s="1186"/>
      <c r="E5" s="1186"/>
      <c r="F5" s="1186"/>
      <c r="G5" s="1187"/>
      <c r="H5" s="1187"/>
      <c r="I5" s="1187"/>
      <c r="J5" s="1187"/>
      <c r="K5" s="1187"/>
      <c r="L5" s="1187"/>
      <c r="M5" s="1187"/>
      <c r="N5" s="1187"/>
      <c r="O5" s="1187"/>
      <c r="P5" s="1187"/>
      <c r="Q5" s="1187"/>
      <c r="R5" s="1187"/>
      <c r="S5" s="1187"/>
      <c r="T5" s="1187"/>
      <c r="U5" s="1187"/>
      <c r="V5" s="1187"/>
      <c r="W5" s="1187"/>
      <c r="X5" s="1187"/>
      <c r="Y5" s="1187"/>
      <c r="Z5" s="1187"/>
      <c r="AA5" s="113"/>
    </row>
    <row r="6" spans="1:27">
      <c r="B6" s="140"/>
      <c r="C6" s="141"/>
      <c r="D6" s="141"/>
      <c r="E6" s="141"/>
      <c r="F6" s="141"/>
      <c r="G6" s="141"/>
      <c r="H6" s="141"/>
      <c r="I6" s="141"/>
      <c r="J6" s="141"/>
      <c r="K6" s="141"/>
      <c r="L6" s="141"/>
      <c r="M6" s="141"/>
      <c r="N6" s="141"/>
      <c r="O6" s="141"/>
      <c r="P6" s="140"/>
      <c r="Q6" s="141"/>
      <c r="R6" s="141"/>
      <c r="S6" s="140"/>
      <c r="T6" s="141"/>
      <c r="U6" s="141"/>
      <c r="V6" s="140"/>
      <c r="W6" s="141"/>
      <c r="X6" s="141"/>
      <c r="Y6" s="140"/>
      <c r="Z6" s="140"/>
      <c r="AA6" s="113"/>
    </row>
    <row r="7" spans="1:27">
      <c r="B7" s="140"/>
      <c r="C7" s="141"/>
      <c r="D7" s="141"/>
      <c r="E7" s="141"/>
      <c r="F7" s="141"/>
      <c r="G7" s="141"/>
      <c r="H7" s="141"/>
      <c r="I7" s="141"/>
      <c r="J7" s="141"/>
      <c r="K7" s="141"/>
      <c r="L7" s="141"/>
      <c r="M7" s="141"/>
      <c r="N7" s="141"/>
      <c r="O7" s="141"/>
      <c r="P7" s="140"/>
      <c r="Q7" s="141"/>
      <c r="R7" s="141"/>
      <c r="S7" s="140"/>
      <c r="T7" s="141"/>
      <c r="U7" s="141"/>
      <c r="V7" s="140"/>
      <c r="W7" s="141"/>
      <c r="X7" s="141"/>
      <c r="Y7" s="140"/>
      <c r="Z7" s="140"/>
      <c r="AA7" s="113"/>
    </row>
    <row r="8" spans="1:27" ht="15" customHeight="1">
      <c r="B8" s="206" t="s">
        <v>222</v>
      </c>
      <c r="D8" s="142"/>
      <c r="E8" s="142"/>
      <c r="F8" s="142"/>
      <c r="G8" s="141"/>
      <c r="H8" s="142"/>
      <c r="I8" s="142"/>
      <c r="J8" s="141"/>
      <c r="K8" s="142"/>
      <c r="L8" s="142"/>
      <c r="M8" s="141"/>
      <c r="N8" s="142"/>
      <c r="O8" s="142"/>
      <c r="P8" s="140"/>
      <c r="Q8" s="142"/>
      <c r="R8" s="142"/>
      <c r="S8" s="140"/>
      <c r="T8" s="142"/>
      <c r="U8" s="142"/>
      <c r="V8" s="140"/>
      <c r="W8" s="142"/>
      <c r="X8" s="142"/>
      <c r="Y8" s="140"/>
      <c r="Z8" s="140"/>
      <c r="AA8" s="113"/>
    </row>
    <row r="9" spans="1:27" ht="45" customHeight="1">
      <c r="A9" s="24"/>
      <c r="B9" s="1188" t="s">
        <v>48</v>
      </c>
      <c r="C9" s="1189"/>
      <c r="D9" s="1190"/>
      <c r="E9" s="232"/>
      <c r="F9" s="143" t="s">
        <v>43</v>
      </c>
      <c r="G9" s="232"/>
      <c r="H9" s="232"/>
      <c r="I9" s="143" t="s">
        <v>429</v>
      </c>
      <c r="J9" s="232"/>
      <c r="K9" s="1188" t="s">
        <v>44</v>
      </c>
      <c r="L9" s="1189"/>
      <c r="M9" s="1190"/>
      <c r="N9" s="1188" t="s">
        <v>283</v>
      </c>
      <c r="O9" s="1189"/>
      <c r="P9" s="1190"/>
      <c r="Q9" s="1188" t="s">
        <v>146</v>
      </c>
      <c r="R9" s="1189"/>
      <c r="S9" s="1190"/>
      <c r="T9" s="1188" t="s">
        <v>45</v>
      </c>
      <c r="U9" s="1189"/>
      <c r="V9" s="1190"/>
      <c r="W9" s="1188" t="s">
        <v>52</v>
      </c>
      <c r="X9" s="1189"/>
      <c r="Y9" s="1190"/>
    </row>
    <row r="10" spans="1:27" ht="15.75" customHeight="1">
      <c r="B10" s="144" t="s">
        <v>50</v>
      </c>
      <c r="C10" s="144" t="s">
        <v>329</v>
      </c>
      <c r="D10" s="144" t="s">
        <v>51</v>
      </c>
      <c r="E10" s="144" t="s">
        <v>50</v>
      </c>
      <c r="F10" s="144" t="s">
        <v>329</v>
      </c>
      <c r="G10" s="144" t="s">
        <v>51</v>
      </c>
      <c r="H10" s="144" t="s">
        <v>50</v>
      </c>
      <c r="I10" s="144" t="s">
        <v>329</v>
      </c>
      <c r="J10" s="144" t="s">
        <v>51</v>
      </c>
      <c r="K10" s="144" t="s">
        <v>50</v>
      </c>
      <c r="L10" s="144" t="s">
        <v>329</v>
      </c>
      <c r="M10" s="144" t="s">
        <v>51</v>
      </c>
      <c r="N10" s="144" t="s">
        <v>50</v>
      </c>
      <c r="O10" s="144" t="s">
        <v>329</v>
      </c>
      <c r="P10" s="144" t="s">
        <v>51</v>
      </c>
      <c r="Q10" s="144" t="s">
        <v>50</v>
      </c>
      <c r="R10" s="144" t="s">
        <v>329</v>
      </c>
      <c r="S10" s="144" t="s">
        <v>51</v>
      </c>
      <c r="T10" s="144" t="s">
        <v>50</v>
      </c>
      <c r="U10" s="144" t="s">
        <v>329</v>
      </c>
      <c r="V10" s="144" t="s">
        <v>51</v>
      </c>
      <c r="W10" s="144" t="s">
        <v>50</v>
      </c>
      <c r="X10" s="144" t="s">
        <v>329</v>
      </c>
      <c r="Y10" s="144" t="s">
        <v>51</v>
      </c>
    </row>
    <row r="11" spans="1:27" ht="15.75" customHeight="1">
      <c r="B11" s="231"/>
      <c r="C11" s="231"/>
      <c r="D11" s="231"/>
      <c r="E11" s="231"/>
      <c r="F11" s="231"/>
      <c r="G11" s="231"/>
      <c r="H11" s="231"/>
      <c r="I11" s="145"/>
      <c r="J11" s="231"/>
      <c r="K11" s="231"/>
      <c r="L11" s="145"/>
      <c r="M11" s="231"/>
      <c r="N11" s="231"/>
      <c r="O11" s="145"/>
      <c r="P11" s="231"/>
      <c r="Q11" s="231"/>
      <c r="R11" s="146"/>
      <c r="S11" s="231"/>
      <c r="T11" s="231"/>
      <c r="U11" s="145"/>
      <c r="V11" s="231"/>
      <c r="W11" s="231"/>
      <c r="X11" s="145"/>
      <c r="Y11" s="231"/>
    </row>
    <row r="12" spans="1:27" ht="15" customHeight="1">
      <c r="B12"/>
    </row>
    <row r="13" spans="1:27" s="16" customFormat="1" ht="15" customHeight="1">
      <c r="B13" s="31" t="s">
        <v>46</v>
      </c>
      <c r="C13" s="31"/>
      <c r="D13" s="31"/>
      <c r="E13" s="31"/>
      <c r="G13" s="31"/>
      <c r="H13" s="31"/>
      <c r="J13" s="31"/>
      <c r="K13" s="31"/>
      <c r="M13" s="31"/>
      <c r="N13" s="31"/>
      <c r="P13" s="31"/>
      <c r="Q13" s="31"/>
      <c r="S13" s="31"/>
      <c r="T13" s="31"/>
      <c r="V13" s="31"/>
      <c r="W13" s="31"/>
    </row>
    <row r="14" spans="1:27" s="16" customFormat="1" ht="15" customHeight="1">
      <c r="B14" s="31" t="s">
        <v>53</v>
      </c>
      <c r="C14" s="31"/>
      <c r="D14" s="31"/>
      <c r="E14" s="31"/>
      <c r="G14" s="31"/>
      <c r="H14" s="31"/>
      <c r="J14" s="31"/>
      <c r="K14" s="31"/>
      <c r="M14" s="31"/>
      <c r="N14" s="31"/>
      <c r="P14" s="31"/>
      <c r="Q14" s="31"/>
      <c r="S14" s="31"/>
      <c r="T14" s="31"/>
      <c r="V14" s="31"/>
      <c r="W14" s="31"/>
    </row>
    <row r="15" spans="1:27" s="16" customFormat="1" ht="30" customHeight="1">
      <c r="B15" s="1089" t="s">
        <v>330</v>
      </c>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row>
    <row r="34" spans="1:29" ht="13.5">
      <c r="A34" s="1085" t="s">
        <v>213</v>
      </c>
      <c r="B34" s="1085"/>
      <c r="C34" s="1085"/>
      <c r="D34" s="1085"/>
      <c r="E34" s="1085"/>
      <c r="F34" s="1085"/>
      <c r="G34" s="1085"/>
      <c r="H34" s="1085"/>
      <c r="I34" s="1085"/>
      <c r="J34" s="1085"/>
      <c r="K34" s="1085"/>
      <c r="L34" s="1085"/>
      <c r="M34" s="1085"/>
      <c r="N34" s="1085"/>
      <c r="O34" s="1085"/>
      <c r="P34" s="1085"/>
      <c r="Q34" s="1085"/>
      <c r="R34" s="1085"/>
      <c r="S34" s="1085"/>
      <c r="T34" s="1085"/>
      <c r="U34" s="1085"/>
      <c r="V34" s="1085"/>
      <c r="W34" s="1085"/>
      <c r="X34" s="1085"/>
      <c r="Y34" s="1085"/>
      <c r="Z34" s="1085"/>
      <c r="AA34" s="1085"/>
      <c r="AB34" s="1085"/>
      <c r="AC34" s="1085"/>
    </row>
    <row r="45" spans="1:29" ht="14.25">
      <c r="B45" s="21"/>
    </row>
    <row r="46" spans="1:29" ht="14.25">
      <c r="B46" s="21"/>
    </row>
  </sheetData>
  <mergeCells count="10">
    <mergeCell ref="B15:Y15"/>
    <mergeCell ref="A34:AC34"/>
    <mergeCell ref="B5:F5"/>
    <mergeCell ref="G5:Z5"/>
    <mergeCell ref="B9:D9"/>
    <mergeCell ref="K9:M9"/>
    <mergeCell ref="N9:P9"/>
    <mergeCell ref="Q9:S9"/>
    <mergeCell ref="T9:V9"/>
    <mergeCell ref="W9:Y9"/>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I286"/>
  <sheetViews>
    <sheetView view="pageBreakPreview" zoomScale="110" zoomScaleNormal="100" zoomScaleSheetLayoutView="110" workbookViewId="0">
      <selection activeCell="B9" sqref="B9"/>
    </sheetView>
  </sheetViews>
  <sheetFormatPr defaultColWidth="9.140625" defaultRowHeight="30" customHeight="1"/>
  <cols>
    <col min="1" max="1" width="8.42578125" style="10" customWidth="1"/>
    <col min="2" max="2" width="9.140625" style="9"/>
    <col min="3" max="3" width="11.5703125" style="9" customWidth="1"/>
    <col min="4" max="4" width="27.7109375" style="9" customWidth="1"/>
    <col min="5" max="6" width="11.140625" style="9" customWidth="1"/>
    <col min="7" max="7" width="21.42578125" style="9" customWidth="1"/>
    <col min="8" max="8" width="11.140625" style="9" customWidth="1"/>
    <col min="9" max="9" width="27.7109375" style="9" customWidth="1"/>
    <col min="10" max="16384" width="9.140625" style="9"/>
  </cols>
  <sheetData>
    <row r="1" spans="1:9" ht="30" customHeight="1">
      <c r="B1" s="578" t="s">
        <v>133</v>
      </c>
      <c r="C1" s="579"/>
      <c r="D1" s="579"/>
      <c r="E1" s="579"/>
      <c r="F1" s="579"/>
      <c r="G1" s="579"/>
      <c r="H1" s="579"/>
      <c r="I1" s="579"/>
    </row>
    <row r="2" spans="1:9" ht="17.25" customHeight="1">
      <c r="A2" s="11"/>
      <c r="B2" s="7"/>
      <c r="C2" s="252"/>
      <c r="D2" s="252"/>
      <c r="E2" s="252"/>
      <c r="F2" s="252"/>
      <c r="G2" s="252"/>
      <c r="H2" s="252"/>
      <c r="I2" s="252"/>
    </row>
    <row r="3" spans="1:9" ht="18" customHeight="1">
      <c r="B3" s="12" t="s">
        <v>5</v>
      </c>
      <c r="C3" s="13"/>
      <c r="D3" s="13"/>
      <c r="E3" s="13"/>
      <c r="F3" s="13"/>
      <c r="G3" s="13"/>
    </row>
    <row r="4" spans="1:9" ht="18" customHeight="1">
      <c r="B4" s="14"/>
      <c r="C4" s="15"/>
      <c r="D4" s="16"/>
      <c r="E4" s="15"/>
      <c r="F4" s="16"/>
      <c r="G4" s="16"/>
      <c r="H4" s="15"/>
      <c r="I4" s="16"/>
    </row>
    <row r="5" spans="1:9" ht="18" customHeight="1">
      <c r="A5" s="10">
        <v>1</v>
      </c>
      <c r="B5" s="17" t="s">
        <v>194</v>
      </c>
      <c r="C5" s="15"/>
      <c r="D5" s="16"/>
      <c r="E5" s="15"/>
      <c r="F5" s="16"/>
      <c r="G5" s="16"/>
      <c r="H5" s="15"/>
      <c r="I5" s="16"/>
    </row>
    <row r="6" spans="1:9" ht="18" customHeight="1">
      <c r="A6" s="10">
        <v>2</v>
      </c>
      <c r="B6" s="17" t="s">
        <v>195</v>
      </c>
      <c r="C6" s="18"/>
      <c r="D6" s="16"/>
      <c r="E6" s="16"/>
      <c r="F6" s="16"/>
      <c r="G6" s="16"/>
      <c r="H6" s="155"/>
      <c r="I6" s="155"/>
    </row>
    <row r="7" spans="1:9" ht="18" customHeight="1">
      <c r="A7" s="10">
        <v>3</v>
      </c>
      <c r="B7" s="17" t="s">
        <v>386</v>
      </c>
    </row>
    <row r="8" spans="1:9" s="20" customFormat="1" ht="18" customHeight="1">
      <c r="A8" s="10"/>
      <c r="B8" s="17" t="s">
        <v>741</v>
      </c>
      <c r="C8" s="19"/>
    </row>
    <row r="9" spans="1:9" ht="18" customHeight="1">
      <c r="A9" s="10">
        <v>4</v>
      </c>
      <c r="B9" s="17" t="s">
        <v>6</v>
      </c>
    </row>
    <row r="10" spans="1:9" ht="18" customHeight="1">
      <c r="A10" s="10">
        <v>5</v>
      </c>
      <c r="B10" s="17" t="s">
        <v>7</v>
      </c>
    </row>
    <row r="11" spans="1:9" ht="18" customHeight="1">
      <c r="A11" s="10">
        <v>6</v>
      </c>
      <c r="B11" s="17" t="s">
        <v>387</v>
      </c>
    </row>
    <row r="12" spans="1:9" ht="18" customHeight="1">
      <c r="B12" s="17" t="s">
        <v>8</v>
      </c>
    </row>
    <row r="13" spans="1:9" ht="18" customHeight="1">
      <c r="A13" s="10">
        <v>7</v>
      </c>
      <c r="B13" s="17" t="s">
        <v>9</v>
      </c>
    </row>
    <row r="14" spans="1:9" ht="18" customHeight="1">
      <c r="A14" s="10">
        <v>8</v>
      </c>
      <c r="B14" s="21" t="s">
        <v>10</v>
      </c>
    </row>
    <row r="15" spans="1:9" ht="18" customHeight="1">
      <c r="A15" s="10">
        <v>9</v>
      </c>
      <c r="B15" s="275" t="s">
        <v>459</v>
      </c>
    </row>
    <row r="16" spans="1:9" ht="18" customHeight="1">
      <c r="A16" s="10">
        <v>10</v>
      </c>
      <c r="B16" s="21" t="s">
        <v>196</v>
      </c>
    </row>
    <row r="17" spans="1:2" ht="18" customHeight="1">
      <c r="A17" s="10">
        <v>11</v>
      </c>
      <c r="B17" s="21" t="s">
        <v>688</v>
      </c>
    </row>
    <row r="18" spans="1:2" ht="18" customHeight="1">
      <c r="A18" s="10">
        <v>12</v>
      </c>
      <c r="B18" s="20" t="s">
        <v>437</v>
      </c>
    </row>
    <row r="19" spans="1:2" ht="18" customHeight="1">
      <c r="A19" s="10">
        <v>13</v>
      </c>
      <c r="B19" s="21" t="s">
        <v>655</v>
      </c>
    </row>
    <row r="20" spans="1:2" ht="18" customHeight="1">
      <c r="B20" s="21" t="s">
        <v>654</v>
      </c>
    </row>
    <row r="21" spans="1:2" ht="18" customHeight="1">
      <c r="B21" s="20"/>
    </row>
    <row r="22" spans="1:2" ht="18" customHeight="1">
      <c r="B22" s="20"/>
    </row>
    <row r="23" spans="1:2" ht="18" customHeight="1">
      <c r="B23" s="20"/>
    </row>
    <row r="24" spans="1:2" ht="18" customHeight="1">
      <c r="B24" s="20"/>
    </row>
    <row r="25" spans="1:2" ht="18" customHeight="1">
      <c r="B25" s="20"/>
    </row>
    <row r="26" spans="1:2" ht="18" customHeight="1">
      <c r="B26" s="20"/>
    </row>
    <row r="27" spans="1:2" ht="18" customHeight="1">
      <c r="B27" s="20"/>
    </row>
    <row r="28" spans="1:2" ht="18" customHeight="1">
      <c r="B28" s="20"/>
    </row>
    <row r="29" spans="1:2" ht="18" customHeight="1">
      <c r="B29" s="20"/>
    </row>
    <row r="30" spans="1:2" ht="18" customHeight="1">
      <c r="B30" s="20"/>
    </row>
    <row r="31" spans="1:2" ht="18" customHeight="1">
      <c r="B31" s="20"/>
    </row>
    <row r="32" spans="1:2" ht="18" customHeight="1">
      <c r="B32" s="20"/>
    </row>
    <row r="33" spans="2:2" ht="18" customHeight="1">
      <c r="B33" s="20"/>
    </row>
    <row r="34" spans="2:2" ht="18" customHeight="1">
      <c r="B34" s="20"/>
    </row>
    <row r="35" spans="2:2" ht="18" customHeight="1">
      <c r="B35" s="20"/>
    </row>
    <row r="36" spans="2:2" ht="18" customHeight="1">
      <c r="B36" s="20"/>
    </row>
    <row r="37" spans="2:2" ht="18" customHeight="1">
      <c r="B37" s="20"/>
    </row>
    <row r="38" spans="2:2" ht="18" customHeight="1">
      <c r="B38" s="20"/>
    </row>
    <row r="39" spans="2:2" ht="18" customHeight="1">
      <c r="B39" s="20"/>
    </row>
    <row r="40" spans="2:2" ht="18" customHeight="1">
      <c r="B40" s="20"/>
    </row>
    <row r="41" spans="2:2" ht="18" customHeight="1">
      <c r="B41" s="20"/>
    </row>
    <row r="42" spans="2:2" ht="18" customHeight="1">
      <c r="B42" s="20"/>
    </row>
    <row r="43" spans="2:2" ht="18" customHeight="1">
      <c r="B43" s="20"/>
    </row>
    <row r="44" spans="2:2" ht="18" customHeight="1">
      <c r="B44" s="20"/>
    </row>
    <row r="45" spans="2:2" ht="18" customHeight="1">
      <c r="B45" s="21"/>
    </row>
    <row r="46" spans="2:2" ht="18" customHeight="1">
      <c r="B46" s="21"/>
    </row>
    <row r="47" spans="2:2" ht="18" customHeight="1">
      <c r="B47" s="20"/>
    </row>
    <row r="48" spans="2:2" ht="18" customHeight="1">
      <c r="B48" s="20"/>
    </row>
    <row r="49" spans="2:2" ht="18" customHeight="1">
      <c r="B49" s="20"/>
    </row>
    <row r="50" spans="2:2" ht="18" customHeight="1">
      <c r="B50" s="20"/>
    </row>
    <row r="51" spans="2:2" ht="18" customHeight="1">
      <c r="B51" s="20"/>
    </row>
    <row r="52" spans="2:2" ht="30" customHeight="1">
      <c r="B52" s="20"/>
    </row>
    <row r="53" spans="2:2" ht="30" customHeight="1">
      <c r="B53" s="20"/>
    </row>
    <row r="54" spans="2:2" ht="30" customHeight="1">
      <c r="B54" s="20"/>
    </row>
    <row r="55" spans="2:2" ht="30" customHeight="1">
      <c r="B55" s="20"/>
    </row>
    <row r="56" spans="2:2" ht="30" customHeight="1">
      <c r="B56" s="20"/>
    </row>
    <row r="57" spans="2:2" ht="30" customHeight="1">
      <c r="B57" s="20"/>
    </row>
    <row r="58" spans="2:2" ht="30" customHeight="1">
      <c r="B58" s="20"/>
    </row>
    <row r="59" spans="2:2" ht="30" customHeight="1">
      <c r="B59" s="20"/>
    </row>
    <row r="60" spans="2:2" ht="30" customHeight="1">
      <c r="B60" s="20"/>
    </row>
    <row r="61" spans="2:2" ht="30" customHeight="1">
      <c r="B61" s="20"/>
    </row>
    <row r="62" spans="2:2" ht="30" customHeight="1">
      <c r="B62" s="20"/>
    </row>
    <row r="63" spans="2:2" ht="30" customHeight="1">
      <c r="B63" s="20"/>
    </row>
    <row r="64" spans="2:2" ht="30" customHeight="1">
      <c r="B64" s="20"/>
    </row>
    <row r="65" spans="2:2" ht="30" customHeight="1">
      <c r="B65" s="20"/>
    </row>
    <row r="66" spans="2:2" ht="30" customHeight="1">
      <c r="B66" s="20"/>
    </row>
    <row r="67" spans="2:2" ht="30" customHeight="1">
      <c r="B67" s="20"/>
    </row>
    <row r="68" spans="2:2" ht="30" customHeight="1">
      <c r="B68" s="20"/>
    </row>
    <row r="69" spans="2:2" ht="30" customHeight="1">
      <c r="B69" s="20"/>
    </row>
    <row r="70" spans="2:2" ht="30" customHeight="1">
      <c r="B70" s="20"/>
    </row>
    <row r="71" spans="2:2" ht="30" customHeight="1">
      <c r="B71" s="20"/>
    </row>
    <row r="72" spans="2:2" ht="30" customHeight="1">
      <c r="B72" s="20"/>
    </row>
    <row r="73" spans="2:2" ht="30" customHeight="1">
      <c r="B73" s="20"/>
    </row>
    <row r="74" spans="2:2" ht="30" customHeight="1">
      <c r="B74" s="20"/>
    </row>
    <row r="75" spans="2:2" ht="30" customHeight="1">
      <c r="B75" s="20"/>
    </row>
    <row r="76" spans="2:2" ht="30" customHeight="1">
      <c r="B76" s="20"/>
    </row>
    <row r="77" spans="2:2" ht="30" customHeight="1">
      <c r="B77" s="20"/>
    </row>
    <row r="78" spans="2:2" ht="30" customHeight="1">
      <c r="B78" s="20"/>
    </row>
    <row r="79" spans="2:2" ht="30" customHeight="1">
      <c r="B79" s="20"/>
    </row>
    <row r="80" spans="2:2" ht="30" customHeight="1">
      <c r="B80" s="20"/>
    </row>
    <row r="81" spans="2:2" ht="30" customHeight="1">
      <c r="B81" s="20"/>
    </row>
    <row r="82" spans="2:2" ht="30" customHeight="1">
      <c r="B82" s="20"/>
    </row>
    <row r="83" spans="2:2" ht="30" customHeight="1">
      <c r="B83" s="20"/>
    </row>
    <row r="84" spans="2:2" ht="30" customHeight="1">
      <c r="B84" s="20"/>
    </row>
    <row r="85" spans="2:2" ht="30" customHeight="1">
      <c r="B85" s="20"/>
    </row>
    <row r="86" spans="2:2" ht="30" customHeight="1">
      <c r="B86" s="20"/>
    </row>
    <row r="87" spans="2:2" ht="30" customHeight="1">
      <c r="B87" s="20"/>
    </row>
    <row r="88" spans="2:2" ht="30" customHeight="1">
      <c r="B88" s="20"/>
    </row>
    <row r="89" spans="2:2" ht="30" customHeight="1">
      <c r="B89" s="20"/>
    </row>
    <row r="90" spans="2:2" ht="30" customHeight="1">
      <c r="B90" s="20"/>
    </row>
    <row r="91" spans="2:2" ht="30" customHeight="1">
      <c r="B91" s="20"/>
    </row>
    <row r="92" spans="2:2" ht="30" customHeight="1">
      <c r="B92" s="20"/>
    </row>
    <row r="93" spans="2:2" ht="30" customHeight="1">
      <c r="B93" s="20"/>
    </row>
    <row r="94" spans="2:2" ht="30" customHeight="1">
      <c r="B94" s="20"/>
    </row>
    <row r="95" spans="2:2" ht="30" customHeight="1">
      <c r="B95" s="20"/>
    </row>
    <row r="96" spans="2:2" ht="30" customHeight="1">
      <c r="B96" s="20"/>
    </row>
    <row r="97" spans="2:2" ht="30" customHeight="1">
      <c r="B97" s="20"/>
    </row>
    <row r="98" spans="2:2" ht="30" customHeight="1">
      <c r="B98" s="20"/>
    </row>
    <row r="99" spans="2:2" ht="30" customHeight="1">
      <c r="B99" s="20"/>
    </row>
    <row r="100" spans="2:2" ht="30" customHeight="1">
      <c r="B100" s="20"/>
    </row>
    <row r="101" spans="2:2" ht="30" customHeight="1">
      <c r="B101" s="20"/>
    </row>
    <row r="102" spans="2:2" ht="30" customHeight="1">
      <c r="B102" s="20"/>
    </row>
    <row r="103" spans="2:2" ht="30" customHeight="1">
      <c r="B103" s="20"/>
    </row>
    <row r="104" spans="2:2" ht="30" customHeight="1">
      <c r="B104" s="20"/>
    </row>
    <row r="105" spans="2:2" ht="30" customHeight="1">
      <c r="B105" s="20"/>
    </row>
    <row r="106" spans="2:2" ht="30" customHeight="1">
      <c r="B106" s="20"/>
    </row>
    <row r="107" spans="2:2" ht="30" customHeight="1">
      <c r="B107" s="20"/>
    </row>
    <row r="108" spans="2:2" ht="30" customHeight="1">
      <c r="B108" s="20"/>
    </row>
    <row r="109" spans="2:2" ht="30" customHeight="1">
      <c r="B109" s="20"/>
    </row>
    <row r="110" spans="2:2" ht="30" customHeight="1">
      <c r="B110" s="20"/>
    </row>
    <row r="111" spans="2:2" ht="30" customHeight="1">
      <c r="B111" s="20"/>
    </row>
    <row r="112" spans="2:2" ht="30" customHeight="1">
      <c r="B112" s="20"/>
    </row>
    <row r="113" spans="2:2" ht="30" customHeight="1">
      <c r="B113" s="20"/>
    </row>
    <row r="114" spans="2:2" ht="30" customHeight="1">
      <c r="B114" s="20"/>
    </row>
    <row r="115" spans="2:2" ht="30" customHeight="1">
      <c r="B115" s="20"/>
    </row>
    <row r="116" spans="2:2" ht="30" customHeight="1">
      <c r="B116" s="20"/>
    </row>
    <row r="117" spans="2:2" ht="30" customHeight="1">
      <c r="B117" s="20"/>
    </row>
    <row r="118" spans="2:2" ht="30" customHeight="1">
      <c r="B118" s="20"/>
    </row>
    <row r="119" spans="2:2" ht="30" customHeight="1">
      <c r="B119" s="20"/>
    </row>
    <row r="120" spans="2:2" ht="30" customHeight="1">
      <c r="B120" s="20"/>
    </row>
    <row r="121" spans="2:2" ht="30" customHeight="1">
      <c r="B121" s="20"/>
    </row>
    <row r="122" spans="2:2" ht="30" customHeight="1">
      <c r="B122" s="20"/>
    </row>
    <row r="123" spans="2:2" ht="30" customHeight="1">
      <c r="B123" s="20"/>
    </row>
    <row r="124" spans="2:2" ht="30" customHeight="1">
      <c r="B124" s="20"/>
    </row>
    <row r="125" spans="2:2" ht="30" customHeight="1">
      <c r="B125" s="20"/>
    </row>
    <row r="126" spans="2:2" ht="30" customHeight="1">
      <c r="B126" s="20"/>
    </row>
    <row r="127" spans="2:2" ht="30" customHeight="1">
      <c r="B127" s="20"/>
    </row>
    <row r="128" spans="2:2" ht="30" customHeight="1">
      <c r="B128" s="20"/>
    </row>
    <row r="129" spans="2:2" ht="30" customHeight="1">
      <c r="B129" s="20"/>
    </row>
    <row r="130" spans="2:2" ht="30" customHeight="1">
      <c r="B130" s="20"/>
    </row>
    <row r="131" spans="2:2" ht="30" customHeight="1">
      <c r="B131" s="20"/>
    </row>
    <row r="132" spans="2:2" ht="30" customHeight="1">
      <c r="B132" s="20"/>
    </row>
    <row r="133" spans="2:2" ht="30" customHeight="1">
      <c r="B133" s="20"/>
    </row>
    <row r="134" spans="2:2" ht="30" customHeight="1">
      <c r="B134" s="20"/>
    </row>
    <row r="135" spans="2:2" ht="30" customHeight="1">
      <c r="B135" s="20"/>
    </row>
    <row r="136" spans="2:2" ht="30" customHeight="1">
      <c r="B136" s="20"/>
    </row>
    <row r="137" spans="2:2" ht="30" customHeight="1">
      <c r="B137" s="20"/>
    </row>
    <row r="138" spans="2:2" ht="30" customHeight="1">
      <c r="B138" s="20"/>
    </row>
    <row r="139" spans="2:2" ht="30" customHeight="1">
      <c r="B139" s="20"/>
    </row>
    <row r="140" spans="2:2" ht="30" customHeight="1">
      <c r="B140" s="20"/>
    </row>
    <row r="141" spans="2:2" ht="30" customHeight="1">
      <c r="B141" s="20"/>
    </row>
    <row r="142" spans="2:2" ht="30" customHeight="1">
      <c r="B142" s="20"/>
    </row>
    <row r="143" spans="2:2" ht="30" customHeight="1">
      <c r="B143" s="20"/>
    </row>
    <row r="144" spans="2:2" ht="30" customHeight="1">
      <c r="B144" s="20"/>
    </row>
    <row r="145" spans="2:2" ht="30" customHeight="1">
      <c r="B145" s="20"/>
    </row>
    <row r="146" spans="2:2" ht="30" customHeight="1">
      <c r="B146" s="20"/>
    </row>
    <row r="147" spans="2:2" ht="30" customHeight="1">
      <c r="B147" s="20"/>
    </row>
    <row r="148" spans="2:2" ht="30" customHeight="1">
      <c r="B148" s="20"/>
    </row>
    <row r="149" spans="2:2" ht="30" customHeight="1">
      <c r="B149" s="20"/>
    </row>
    <row r="150" spans="2:2" ht="30" customHeight="1">
      <c r="B150" s="20"/>
    </row>
    <row r="151" spans="2:2" ht="30" customHeight="1">
      <c r="B151" s="20"/>
    </row>
    <row r="152" spans="2:2" ht="30" customHeight="1">
      <c r="B152" s="20"/>
    </row>
    <row r="153" spans="2:2" ht="30" customHeight="1">
      <c r="B153" s="20"/>
    </row>
    <row r="154" spans="2:2" ht="30" customHeight="1">
      <c r="B154" s="20"/>
    </row>
    <row r="155" spans="2:2" ht="30" customHeight="1">
      <c r="B155" s="20"/>
    </row>
    <row r="156" spans="2:2" ht="30" customHeight="1">
      <c r="B156" s="20"/>
    </row>
    <row r="157" spans="2:2" ht="30" customHeight="1">
      <c r="B157" s="20"/>
    </row>
    <row r="158" spans="2:2" ht="30" customHeight="1">
      <c r="B158" s="20"/>
    </row>
    <row r="159" spans="2:2" ht="30" customHeight="1">
      <c r="B159" s="20"/>
    </row>
    <row r="160" spans="2:2" ht="30" customHeight="1">
      <c r="B160" s="20"/>
    </row>
    <row r="161" spans="2:2" ht="30" customHeight="1">
      <c r="B161" s="20"/>
    </row>
    <row r="162" spans="2:2" ht="30" customHeight="1">
      <c r="B162" s="20"/>
    </row>
    <row r="163" spans="2:2" ht="30" customHeight="1">
      <c r="B163" s="20"/>
    </row>
    <row r="164" spans="2:2" ht="30" customHeight="1">
      <c r="B164" s="20"/>
    </row>
    <row r="165" spans="2:2" ht="30" customHeight="1">
      <c r="B165" s="20"/>
    </row>
    <row r="166" spans="2:2" ht="30" customHeight="1">
      <c r="B166" s="20"/>
    </row>
    <row r="167" spans="2:2" ht="30" customHeight="1">
      <c r="B167" s="20"/>
    </row>
    <row r="168" spans="2:2" ht="30" customHeight="1">
      <c r="B168" s="20"/>
    </row>
    <row r="169" spans="2:2" ht="30" customHeight="1">
      <c r="B169" s="20"/>
    </row>
    <row r="170" spans="2:2" ht="30" customHeight="1">
      <c r="B170" s="20"/>
    </row>
    <row r="171" spans="2:2" ht="30" customHeight="1">
      <c r="B171" s="20"/>
    </row>
    <row r="172" spans="2:2" ht="30" customHeight="1">
      <c r="B172" s="20"/>
    </row>
    <row r="173" spans="2:2" ht="30" customHeight="1">
      <c r="B173" s="20"/>
    </row>
    <row r="174" spans="2:2" ht="30" customHeight="1">
      <c r="B174" s="20"/>
    </row>
    <row r="175" spans="2:2" ht="30" customHeight="1">
      <c r="B175" s="20"/>
    </row>
    <row r="176" spans="2:2" ht="30" customHeight="1">
      <c r="B176" s="20"/>
    </row>
    <row r="177" spans="2:2" ht="30" customHeight="1">
      <c r="B177" s="20"/>
    </row>
    <row r="178" spans="2:2" ht="30" customHeight="1">
      <c r="B178" s="20"/>
    </row>
    <row r="179" spans="2:2" ht="30" customHeight="1">
      <c r="B179" s="20"/>
    </row>
    <row r="180" spans="2:2" ht="30" customHeight="1">
      <c r="B180" s="20"/>
    </row>
    <row r="181" spans="2:2" ht="30" customHeight="1">
      <c r="B181" s="20"/>
    </row>
    <row r="182" spans="2:2" ht="30" customHeight="1">
      <c r="B182" s="20"/>
    </row>
    <row r="183" spans="2:2" ht="30" customHeight="1">
      <c r="B183" s="20"/>
    </row>
    <row r="184" spans="2:2" ht="30" customHeight="1">
      <c r="B184" s="20"/>
    </row>
    <row r="185" spans="2:2" ht="30" customHeight="1">
      <c r="B185" s="20"/>
    </row>
    <row r="186" spans="2:2" ht="30" customHeight="1">
      <c r="B186" s="20"/>
    </row>
    <row r="187" spans="2:2" ht="30" customHeight="1">
      <c r="B187" s="20"/>
    </row>
    <row r="188" spans="2:2" ht="30" customHeight="1">
      <c r="B188" s="20"/>
    </row>
    <row r="189" spans="2:2" ht="30" customHeight="1">
      <c r="B189" s="20"/>
    </row>
    <row r="190" spans="2:2" ht="30" customHeight="1">
      <c r="B190" s="20"/>
    </row>
    <row r="191" spans="2:2" ht="30" customHeight="1">
      <c r="B191" s="20"/>
    </row>
    <row r="192" spans="2:2" ht="30" customHeight="1">
      <c r="B192" s="20"/>
    </row>
    <row r="193" spans="2:2" ht="30" customHeight="1">
      <c r="B193" s="20"/>
    </row>
    <row r="194" spans="2:2" ht="30" customHeight="1">
      <c r="B194" s="20"/>
    </row>
    <row r="195" spans="2:2" ht="30" customHeight="1">
      <c r="B195" s="20"/>
    </row>
    <row r="196" spans="2:2" ht="30" customHeight="1">
      <c r="B196" s="20"/>
    </row>
    <row r="197" spans="2:2" ht="30" customHeight="1">
      <c r="B197" s="20"/>
    </row>
    <row r="198" spans="2:2" ht="30" customHeight="1">
      <c r="B198" s="20"/>
    </row>
    <row r="199" spans="2:2" ht="30" customHeight="1">
      <c r="B199" s="20"/>
    </row>
    <row r="200" spans="2:2" ht="30" customHeight="1">
      <c r="B200" s="20"/>
    </row>
    <row r="201" spans="2:2" ht="30" customHeight="1">
      <c r="B201" s="20"/>
    </row>
    <row r="202" spans="2:2" ht="30" customHeight="1">
      <c r="B202" s="20"/>
    </row>
    <row r="203" spans="2:2" ht="30" customHeight="1">
      <c r="B203" s="20"/>
    </row>
    <row r="204" spans="2:2" ht="30" customHeight="1">
      <c r="B204" s="20"/>
    </row>
    <row r="205" spans="2:2" ht="30" customHeight="1">
      <c r="B205" s="20"/>
    </row>
    <row r="206" spans="2:2" ht="30" customHeight="1">
      <c r="B206" s="20"/>
    </row>
    <row r="207" spans="2:2" ht="30" customHeight="1">
      <c r="B207" s="20"/>
    </row>
    <row r="208" spans="2:2" ht="30" customHeight="1">
      <c r="B208" s="20"/>
    </row>
    <row r="209" spans="2:2" ht="30" customHeight="1">
      <c r="B209" s="20"/>
    </row>
    <row r="210" spans="2:2" ht="30" customHeight="1">
      <c r="B210" s="20"/>
    </row>
    <row r="211" spans="2:2" ht="30" customHeight="1">
      <c r="B211" s="20"/>
    </row>
    <row r="212" spans="2:2" ht="30" customHeight="1">
      <c r="B212" s="20"/>
    </row>
    <row r="213" spans="2:2" ht="30" customHeight="1">
      <c r="B213" s="20"/>
    </row>
    <row r="214" spans="2:2" ht="30" customHeight="1">
      <c r="B214" s="20"/>
    </row>
    <row r="215" spans="2:2" ht="30" customHeight="1">
      <c r="B215" s="20"/>
    </row>
    <row r="216" spans="2:2" ht="30" customHeight="1">
      <c r="B216" s="20"/>
    </row>
    <row r="217" spans="2:2" ht="30" customHeight="1">
      <c r="B217" s="20"/>
    </row>
    <row r="218" spans="2:2" ht="30" customHeight="1">
      <c r="B218" s="20"/>
    </row>
    <row r="219" spans="2:2" ht="30" customHeight="1">
      <c r="B219" s="20"/>
    </row>
    <row r="220" spans="2:2" ht="30" customHeight="1">
      <c r="B220" s="20"/>
    </row>
    <row r="221" spans="2:2" ht="30" customHeight="1">
      <c r="B221" s="20"/>
    </row>
    <row r="222" spans="2:2" ht="30" customHeight="1">
      <c r="B222" s="20"/>
    </row>
    <row r="223" spans="2:2" ht="30" customHeight="1">
      <c r="B223" s="20"/>
    </row>
    <row r="224" spans="2:2" ht="30" customHeight="1">
      <c r="B224" s="20"/>
    </row>
    <row r="225" spans="2:2" ht="30" customHeight="1">
      <c r="B225" s="20"/>
    </row>
    <row r="226" spans="2:2" ht="30" customHeight="1">
      <c r="B226" s="20"/>
    </row>
    <row r="227" spans="2:2" ht="30" customHeight="1">
      <c r="B227" s="20"/>
    </row>
    <row r="228" spans="2:2" ht="30" customHeight="1">
      <c r="B228" s="20"/>
    </row>
    <row r="229" spans="2:2" ht="30" customHeight="1">
      <c r="B229" s="20"/>
    </row>
    <row r="230" spans="2:2" ht="30" customHeight="1">
      <c r="B230" s="20"/>
    </row>
    <row r="231" spans="2:2" ht="30" customHeight="1">
      <c r="B231" s="20"/>
    </row>
    <row r="232" spans="2:2" ht="30" customHeight="1">
      <c r="B232" s="20"/>
    </row>
    <row r="233" spans="2:2" ht="30" customHeight="1">
      <c r="B233" s="20"/>
    </row>
    <row r="234" spans="2:2" ht="30" customHeight="1">
      <c r="B234" s="20"/>
    </row>
    <row r="235" spans="2:2" ht="30" customHeight="1">
      <c r="B235" s="20"/>
    </row>
    <row r="236" spans="2:2" ht="30" customHeight="1">
      <c r="B236" s="20"/>
    </row>
    <row r="237" spans="2:2" ht="30" customHeight="1">
      <c r="B237" s="20"/>
    </row>
    <row r="238" spans="2:2" ht="30" customHeight="1">
      <c r="B238" s="20"/>
    </row>
    <row r="239" spans="2:2" ht="30" customHeight="1">
      <c r="B239" s="20"/>
    </row>
    <row r="240" spans="2:2" ht="30" customHeight="1">
      <c r="B240" s="20"/>
    </row>
    <row r="241" spans="2:2" ht="30" customHeight="1">
      <c r="B241" s="20"/>
    </row>
    <row r="242" spans="2:2" ht="30" customHeight="1">
      <c r="B242" s="20"/>
    </row>
    <row r="243" spans="2:2" ht="30" customHeight="1">
      <c r="B243" s="20"/>
    </row>
    <row r="244" spans="2:2" ht="30" customHeight="1">
      <c r="B244" s="20"/>
    </row>
    <row r="245" spans="2:2" ht="30" customHeight="1">
      <c r="B245" s="20"/>
    </row>
    <row r="246" spans="2:2" ht="30" customHeight="1">
      <c r="B246" s="20"/>
    </row>
    <row r="247" spans="2:2" ht="30" customHeight="1">
      <c r="B247" s="20"/>
    </row>
    <row r="248" spans="2:2" ht="30" customHeight="1">
      <c r="B248" s="20"/>
    </row>
    <row r="249" spans="2:2" ht="30" customHeight="1">
      <c r="B249" s="20"/>
    </row>
    <row r="250" spans="2:2" ht="30" customHeight="1">
      <c r="B250" s="20"/>
    </row>
    <row r="251" spans="2:2" ht="30" customHeight="1">
      <c r="B251" s="20"/>
    </row>
    <row r="252" spans="2:2" ht="30" customHeight="1">
      <c r="B252" s="20"/>
    </row>
    <row r="253" spans="2:2" ht="30" customHeight="1">
      <c r="B253" s="20"/>
    </row>
    <row r="254" spans="2:2" ht="30" customHeight="1">
      <c r="B254" s="20"/>
    </row>
    <row r="255" spans="2:2" ht="30" customHeight="1">
      <c r="B255" s="20"/>
    </row>
    <row r="256" spans="2:2" ht="30" customHeight="1">
      <c r="B256" s="20"/>
    </row>
    <row r="257" spans="2:2" ht="30" customHeight="1">
      <c r="B257" s="20"/>
    </row>
    <row r="258" spans="2:2" ht="30" customHeight="1">
      <c r="B258" s="20"/>
    </row>
    <row r="259" spans="2:2" ht="30" customHeight="1">
      <c r="B259" s="20"/>
    </row>
    <row r="260" spans="2:2" ht="30" customHeight="1">
      <c r="B260" s="20"/>
    </row>
    <row r="261" spans="2:2" ht="30" customHeight="1">
      <c r="B261" s="20"/>
    </row>
    <row r="262" spans="2:2" ht="30" customHeight="1">
      <c r="B262" s="20"/>
    </row>
    <row r="263" spans="2:2" ht="30" customHeight="1">
      <c r="B263" s="20"/>
    </row>
    <row r="264" spans="2:2" ht="30" customHeight="1">
      <c r="B264" s="20"/>
    </row>
    <row r="265" spans="2:2" ht="30" customHeight="1">
      <c r="B265" s="20"/>
    </row>
    <row r="266" spans="2:2" ht="30" customHeight="1">
      <c r="B266" s="20"/>
    </row>
    <row r="267" spans="2:2" ht="30" customHeight="1">
      <c r="B267" s="20"/>
    </row>
    <row r="268" spans="2:2" ht="30" customHeight="1">
      <c r="B268" s="20"/>
    </row>
    <row r="269" spans="2:2" ht="30" customHeight="1">
      <c r="B269" s="20"/>
    </row>
    <row r="270" spans="2:2" ht="30" customHeight="1">
      <c r="B270" s="20"/>
    </row>
    <row r="271" spans="2:2" ht="30" customHeight="1">
      <c r="B271" s="20"/>
    </row>
    <row r="272" spans="2:2" ht="30" customHeight="1">
      <c r="B272" s="20"/>
    </row>
    <row r="273" spans="2:2" ht="30" customHeight="1">
      <c r="B273" s="20"/>
    </row>
    <row r="274" spans="2:2" ht="30" customHeight="1">
      <c r="B274" s="20"/>
    </row>
    <row r="275" spans="2:2" ht="30" customHeight="1">
      <c r="B275" s="20"/>
    </row>
    <row r="276" spans="2:2" ht="30" customHeight="1">
      <c r="B276" s="20"/>
    </row>
    <row r="277" spans="2:2" ht="30" customHeight="1">
      <c r="B277" s="20"/>
    </row>
    <row r="278" spans="2:2" ht="30" customHeight="1">
      <c r="B278" s="20"/>
    </row>
    <row r="279" spans="2:2" ht="30" customHeight="1">
      <c r="B279" s="20"/>
    </row>
    <row r="280" spans="2:2" ht="30" customHeight="1">
      <c r="B280" s="20"/>
    </row>
    <row r="281" spans="2:2" ht="30" customHeight="1">
      <c r="B281" s="20"/>
    </row>
    <row r="282" spans="2:2" ht="30" customHeight="1">
      <c r="B282" s="20"/>
    </row>
    <row r="283" spans="2:2" ht="30" customHeight="1">
      <c r="B283" s="20"/>
    </row>
    <row r="284" spans="2:2" ht="30" customHeight="1">
      <c r="B284" s="20"/>
    </row>
    <row r="285" spans="2:2" ht="30" customHeight="1">
      <c r="B285" s="20"/>
    </row>
    <row r="286" spans="2:2" ht="30" customHeight="1">
      <c r="B286" s="20"/>
    </row>
  </sheetData>
  <mergeCells count="1">
    <mergeCell ref="B1:I1"/>
  </mergeCells>
  <phoneticPr fontId="3"/>
  <pageMargins left="0.39370078740157483" right="0.39370078740157483" top="0.59055118110236227" bottom="0.59055118110236227" header="0.51181102362204722" footer="0.51181102362204722"/>
  <pageSetup paperSize="9" scale="8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sheetPr>
  <dimension ref="A1:M47"/>
  <sheetViews>
    <sheetView view="pageBreakPreview" zoomScale="110" zoomScaleNormal="100" zoomScaleSheetLayoutView="110" workbookViewId="0">
      <selection activeCell="C1" sqref="C1"/>
    </sheetView>
  </sheetViews>
  <sheetFormatPr defaultColWidth="9.140625" defaultRowHeight="12.75"/>
  <cols>
    <col min="1" max="1" width="2.85546875" style="9" customWidth="1"/>
    <col min="2" max="2" width="8.7109375" style="9" customWidth="1"/>
    <col min="3" max="3" width="21.42578125" style="9" customWidth="1"/>
    <col min="4" max="4" width="26.7109375" style="9" customWidth="1"/>
    <col min="5" max="9" width="12.7109375" style="9" customWidth="1"/>
    <col min="10" max="10" width="48.5703125" style="9" customWidth="1"/>
    <col min="11" max="16384" width="9.140625" style="9"/>
  </cols>
  <sheetData>
    <row r="1" spans="1:13" ht="22.5" customHeight="1">
      <c r="B1" s="201" t="s">
        <v>733</v>
      </c>
    </row>
    <row r="2" spans="1:13" ht="15" customHeight="1">
      <c r="A2" s="22"/>
      <c r="B2" s="241" t="s">
        <v>278</v>
      </c>
      <c r="C2" s="103"/>
      <c r="D2" s="106"/>
      <c r="E2" s="106"/>
      <c r="F2" s="103"/>
      <c r="G2" s="103"/>
      <c r="H2" s="103"/>
      <c r="I2" s="103"/>
    </row>
    <row r="3" spans="1:13" ht="15" customHeight="1">
      <c r="A3" s="107"/>
      <c r="B3" s="103"/>
      <c r="C3" s="103"/>
      <c r="D3" s="106"/>
      <c r="E3" s="106"/>
      <c r="F3" s="103"/>
      <c r="G3" s="103"/>
      <c r="H3" s="103"/>
      <c r="I3" s="108"/>
    </row>
    <row r="4" spans="1:13" ht="13.5">
      <c r="A4" s="109"/>
      <c r="B4" s="271"/>
      <c r="C4" s="272" t="s">
        <v>113</v>
      </c>
      <c r="D4" s="272" t="s">
        <v>218</v>
      </c>
      <c r="E4" s="272" t="s">
        <v>678</v>
      </c>
      <c r="F4" s="422" t="s">
        <v>460</v>
      </c>
      <c r="G4" s="422" t="s">
        <v>617</v>
      </c>
      <c r="H4" s="422" t="s">
        <v>674</v>
      </c>
      <c r="I4" s="422" t="s">
        <v>759</v>
      </c>
      <c r="J4" s="272" t="s">
        <v>12</v>
      </c>
      <c r="M4" s="6"/>
    </row>
    <row r="5" spans="1:13" ht="13.5">
      <c r="A5" s="109"/>
      <c r="B5" s="1195">
        <v>1</v>
      </c>
      <c r="C5" s="1200" t="s">
        <v>188</v>
      </c>
      <c r="D5" s="110" t="s">
        <v>232</v>
      </c>
      <c r="E5" s="1191" t="s">
        <v>308</v>
      </c>
      <c r="F5" s="1191" t="s">
        <v>308</v>
      </c>
      <c r="G5" s="1191" t="s">
        <v>308</v>
      </c>
      <c r="H5" s="1191" t="s">
        <v>308</v>
      </c>
      <c r="I5" s="1191" t="s">
        <v>308</v>
      </c>
      <c r="J5" s="1198"/>
    </row>
    <row r="6" spans="1:13" ht="13.5">
      <c r="A6" s="109"/>
      <c r="B6" s="1196"/>
      <c r="C6" s="1200"/>
      <c r="D6" s="111" t="s">
        <v>229</v>
      </c>
      <c r="E6" s="1192"/>
      <c r="F6" s="1192"/>
      <c r="G6" s="1192"/>
      <c r="H6" s="1192"/>
      <c r="I6" s="1192"/>
      <c r="J6" s="1199"/>
    </row>
    <row r="7" spans="1:13" ht="13.5">
      <c r="A7" s="109"/>
      <c r="B7" s="1195">
        <v>2</v>
      </c>
      <c r="C7" s="1197" t="s">
        <v>23</v>
      </c>
      <c r="D7" s="110" t="s">
        <v>232</v>
      </c>
      <c r="E7" s="1191" t="s">
        <v>308</v>
      </c>
      <c r="F7" s="1191" t="s">
        <v>308</v>
      </c>
      <c r="G7" s="1191" t="s">
        <v>308</v>
      </c>
      <c r="H7" s="1191" t="s">
        <v>308</v>
      </c>
      <c r="I7" s="1191" t="s">
        <v>308</v>
      </c>
      <c r="J7" s="1193"/>
    </row>
    <row r="8" spans="1:13" ht="13.5">
      <c r="A8" s="109"/>
      <c r="B8" s="1196"/>
      <c r="C8" s="1197"/>
      <c r="D8" s="111" t="s">
        <v>24</v>
      </c>
      <c r="E8" s="1192"/>
      <c r="F8" s="1192"/>
      <c r="G8" s="1192"/>
      <c r="H8" s="1192"/>
      <c r="I8" s="1192"/>
      <c r="J8" s="1194"/>
    </row>
    <row r="9" spans="1:13" ht="13.5" customHeight="1">
      <c r="A9" s="112"/>
      <c r="B9" s="1195">
        <v>3</v>
      </c>
      <c r="C9" s="1197" t="s">
        <v>25</v>
      </c>
      <c r="D9" s="110" t="s">
        <v>185</v>
      </c>
      <c r="E9" s="1191" t="s">
        <v>308</v>
      </c>
      <c r="F9" s="1191" t="s">
        <v>308</v>
      </c>
      <c r="G9" s="1191" t="s">
        <v>308</v>
      </c>
      <c r="H9" s="1191" t="s">
        <v>308</v>
      </c>
      <c r="I9" s="1191" t="s">
        <v>308</v>
      </c>
      <c r="J9" s="1193"/>
    </row>
    <row r="10" spans="1:13" ht="13.5">
      <c r="A10" s="109"/>
      <c r="B10" s="1196"/>
      <c r="C10" s="1197"/>
      <c r="D10" s="111" t="s">
        <v>229</v>
      </c>
      <c r="E10" s="1192"/>
      <c r="F10" s="1192"/>
      <c r="G10" s="1192"/>
      <c r="H10" s="1192"/>
      <c r="I10" s="1192"/>
      <c r="J10" s="1194"/>
    </row>
    <row r="11" spans="1:13" ht="13.5">
      <c r="A11" s="109"/>
      <c r="B11" s="1195">
        <v>4</v>
      </c>
      <c r="C11" s="1197" t="s">
        <v>26</v>
      </c>
      <c r="D11" s="110" t="s">
        <v>233</v>
      </c>
      <c r="E11" s="1191" t="s">
        <v>308</v>
      </c>
      <c r="F11" s="1191" t="s">
        <v>308</v>
      </c>
      <c r="G11" s="1191" t="s">
        <v>308</v>
      </c>
      <c r="H11" s="1191" t="s">
        <v>308</v>
      </c>
      <c r="I11" s="1191" t="s">
        <v>308</v>
      </c>
      <c r="J11" s="1193"/>
    </row>
    <row r="12" spans="1:13" ht="13.5">
      <c r="A12" s="109"/>
      <c r="B12" s="1196"/>
      <c r="C12" s="1197"/>
      <c r="D12" s="111" t="s">
        <v>229</v>
      </c>
      <c r="E12" s="1192"/>
      <c r="F12" s="1192"/>
      <c r="G12" s="1192"/>
      <c r="H12" s="1192"/>
      <c r="I12" s="1192"/>
      <c r="J12" s="1194"/>
    </row>
    <row r="13" spans="1:13" ht="13.5">
      <c r="A13" s="109"/>
      <c r="B13" s="1195">
        <v>5</v>
      </c>
      <c r="C13" s="1197" t="s">
        <v>27</v>
      </c>
      <c r="D13" s="110" t="s">
        <v>189</v>
      </c>
      <c r="E13" s="1191" t="s">
        <v>308</v>
      </c>
      <c r="F13" s="1191" t="s">
        <v>308</v>
      </c>
      <c r="G13" s="1191" t="s">
        <v>308</v>
      </c>
      <c r="H13" s="1191" t="s">
        <v>308</v>
      </c>
      <c r="I13" s="1191" t="s">
        <v>308</v>
      </c>
      <c r="J13" s="1193"/>
    </row>
    <row r="14" spans="1:13" ht="13.5">
      <c r="A14" s="109"/>
      <c r="B14" s="1196"/>
      <c r="C14" s="1197"/>
      <c r="D14" s="111" t="s">
        <v>229</v>
      </c>
      <c r="E14" s="1192"/>
      <c r="F14" s="1192"/>
      <c r="G14" s="1192"/>
      <c r="H14" s="1192"/>
      <c r="I14" s="1192"/>
      <c r="J14" s="1194"/>
    </row>
    <row r="15" spans="1:13" ht="13.5">
      <c r="A15" s="109"/>
      <c r="B15" s="1195">
        <v>6</v>
      </c>
      <c r="C15" s="1197" t="s">
        <v>223</v>
      </c>
      <c r="D15" s="110" t="s">
        <v>228</v>
      </c>
      <c r="E15" s="1191" t="s">
        <v>308</v>
      </c>
      <c r="F15" s="1191" t="s">
        <v>308</v>
      </c>
      <c r="G15" s="1191" t="s">
        <v>308</v>
      </c>
      <c r="H15" s="1191" t="s">
        <v>308</v>
      </c>
      <c r="I15" s="1191" t="s">
        <v>308</v>
      </c>
      <c r="J15" s="1193"/>
    </row>
    <row r="16" spans="1:13" ht="13.5">
      <c r="A16" s="109"/>
      <c r="B16" s="1196"/>
      <c r="C16" s="1197"/>
      <c r="D16" s="111" t="s">
        <v>224</v>
      </c>
      <c r="E16" s="1192"/>
      <c r="F16" s="1192"/>
      <c r="G16" s="1192"/>
      <c r="H16" s="1192"/>
      <c r="I16" s="1192"/>
      <c r="J16" s="1194"/>
    </row>
    <row r="17" spans="1:10" ht="13.5">
      <c r="A17" s="109"/>
      <c r="B17" s="1195">
        <v>7</v>
      </c>
      <c r="C17" s="1197" t="s">
        <v>225</v>
      </c>
      <c r="D17" s="110" t="s">
        <v>226</v>
      </c>
      <c r="E17" s="1191" t="s">
        <v>308</v>
      </c>
      <c r="F17" s="1191" t="s">
        <v>308</v>
      </c>
      <c r="G17" s="1191" t="s">
        <v>308</v>
      </c>
      <c r="H17" s="1191" t="s">
        <v>308</v>
      </c>
      <c r="I17" s="1191" t="s">
        <v>308</v>
      </c>
      <c r="J17" s="1193"/>
    </row>
    <row r="18" spans="1:10" ht="13.5">
      <c r="A18" s="109"/>
      <c r="B18" s="1196"/>
      <c r="C18" s="1197"/>
      <c r="D18" s="111" t="s">
        <v>227</v>
      </c>
      <c r="E18" s="1192"/>
      <c r="F18" s="1192"/>
      <c r="G18" s="1192"/>
      <c r="H18" s="1192"/>
      <c r="I18" s="1192"/>
      <c r="J18" s="1194"/>
    </row>
    <row r="19" spans="1:10" ht="13.5">
      <c r="A19" s="109"/>
      <c r="B19" s="1195">
        <v>8</v>
      </c>
      <c r="C19" s="1197" t="s">
        <v>28</v>
      </c>
      <c r="D19" s="110" t="s">
        <v>24</v>
      </c>
      <c r="E19" s="1191" t="s">
        <v>308</v>
      </c>
      <c r="F19" s="1191" t="s">
        <v>308</v>
      </c>
      <c r="G19" s="1191" t="s">
        <v>308</v>
      </c>
      <c r="H19" s="1191" t="s">
        <v>308</v>
      </c>
      <c r="I19" s="1191" t="s">
        <v>308</v>
      </c>
      <c r="J19" s="1193"/>
    </row>
    <row r="20" spans="1:10" ht="13.5">
      <c r="A20" s="109"/>
      <c r="B20" s="1196"/>
      <c r="C20" s="1197"/>
      <c r="D20" s="111" t="s">
        <v>229</v>
      </c>
      <c r="E20" s="1192"/>
      <c r="F20" s="1192"/>
      <c r="G20" s="1192"/>
      <c r="H20" s="1192"/>
      <c r="I20" s="1192"/>
      <c r="J20" s="1194"/>
    </row>
    <row r="21" spans="1:10" ht="13.5">
      <c r="A21" s="109"/>
      <c r="B21" s="1203">
        <v>9</v>
      </c>
      <c r="C21" s="1197" t="s">
        <v>29</v>
      </c>
      <c r="D21" s="110" t="s">
        <v>234</v>
      </c>
      <c r="E21" s="1191" t="s">
        <v>308</v>
      </c>
      <c r="F21" s="1191" t="s">
        <v>308</v>
      </c>
      <c r="G21" s="1191" t="s">
        <v>308</v>
      </c>
      <c r="H21" s="1191" t="s">
        <v>308</v>
      </c>
      <c r="I21" s="1191" t="s">
        <v>308</v>
      </c>
      <c r="J21" s="1193"/>
    </row>
    <row r="22" spans="1:10" ht="13.5">
      <c r="A22" s="109"/>
      <c r="B22" s="1195"/>
      <c r="C22" s="1197"/>
      <c r="D22" s="111" t="s">
        <v>224</v>
      </c>
      <c r="E22" s="1192"/>
      <c r="F22" s="1192"/>
      <c r="G22" s="1192"/>
      <c r="H22" s="1192"/>
      <c r="I22" s="1192"/>
      <c r="J22" s="1194"/>
    </row>
    <row r="23" spans="1:10" ht="13.5">
      <c r="A23" s="109"/>
      <c r="B23" s="1195"/>
      <c r="C23" s="1197" t="s">
        <v>230</v>
      </c>
      <c r="D23" s="110" t="s">
        <v>236</v>
      </c>
      <c r="E23" s="1191" t="s">
        <v>308</v>
      </c>
      <c r="F23" s="1191" t="s">
        <v>308</v>
      </c>
      <c r="G23" s="1191" t="s">
        <v>308</v>
      </c>
      <c r="H23" s="1191" t="s">
        <v>308</v>
      </c>
      <c r="I23" s="1191" t="s">
        <v>308</v>
      </c>
      <c r="J23" s="1193"/>
    </row>
    <row r="24" spans="1:10" ht="13.5">
      <c r="A24" s="109"/>
      <c r="B24" s="1196"/>
      <c r="C24" s="1197"/>
      <c r="D24" s="111" t="s">
        <v>229</v>
      </c>
      <c r="E24" s="1192"/>
      <c r="F24" s="1192"/>
      <c r="G24" s="1192"/>
      <c r="H24" s="1192"/>
      <c r="I24" s="1192"/>
      <c r="J24" s="1194"/>
    </row>
    <row r="25" spans="1:10" ht="13.5">
      <c r="A25" s="109"/>
      <c r="B25" s="1203">
        <v>10</v>
      </c>
      <c r="C25" s="1197" t="s">
        <v>30</v>
      </c>
      <c r="D25" s="110" t="s">
        <v>235</v>
      </c>
      <c r="E25" s="1191" t="s">
        <v>308</v>
      </c>
      <c r="F25" s="1191" t="s">
        <v>308</v>
      </c>
      <c r="G25" s="1191" t="s">
        <v>308</v>
      </c>
      <c r="H25" s="1191" t="s">
        <v>308</v>
      </c>
      <c r="I25" s="1191" t="s">
        <v>308</v>
      </c>
      <c r="J25" s="1193"/>
    </row>
    <row r="26" spans="1:10" ht="13.5">
      <c r="A26" s="109"/>
      <c r="B26" s="1195"/>
      <c r="C26" s="1197"/>
      <c r="D26" s="111" t="s">
        <v>224</v>
      </c>
      <c r="E26" s="1192"/>
      <c r="F26" s="1192"/>
      <c r="G26" s="1192"/>
      <c r="H26" s="1192"/>
      <c r="I26" s="1192"/>
      <c r="J26" s="1194"/>
    </row>
    <row r="27" spans="1:10" ht="13.5">
      <c r="A27" s="109"/>
      <c r="B27" s="1195"/>
      <c r="C27" s="1197" t="s">
        <v>237</v>
      </c>
      <c r="D27" s="110" t="s">
        <v>231</v>
      </c>
      <c r="E27" s="1191" t="s">
        <v>308</v>
      </c>
      <c r="F27" s="1191" t="s">
        <v>308</v>
      </c>
      <c r="G27" s="1191" t="s">
        <v>308</v>
      </c>
      <c r="H27" s="1191" t="s">
        <v>308</v>
      </c>
      <c r="I27" s="1191" t="s">
        <v>308</v>
      </c>
      <c r="J27" s="1193"/>
    </row>
    <row r="28" spans="1:10" ht="13.5">
      <c r="A28" s="109"/>
      <c r="B28" s="1196"/>
      <c r="C28" s="1197"/>
      <c r="D28" s="111" t="s">
        <v>229</v>
      </c>
      <c r="E28" s="1192"/>
      <c r="F28" s="1192"/>
      <c r="G28" s="1192"/>
      <c r="H28" s="1192"/>
      <c r="I28" s="1192"/>
      <c r="J28" s="1194"/>
    </row>
    <row r="29" spans="1:10" ht="13.5">
      <c r="A29" s="109"/>
      <c r="B29" s="1195">
        <v>11</v>
      </c>
      <c r="C29" s="1197" t="s">
        <v>31</v>
      </c>
      <c r="D29" s="110" t="s">
        <v>190</v>
      </c>
      <c r="E29" s="1191" t="s">
        <v>308</v>
      </c>
      <c r="F29" s="1191" t="s">
        <v>308</v>
      </c>
      <c r="G29" s="1191" t="s">
        <v>308</v>
      </c>
      <c r="H29" s="1191" t="s">
        <v>308</v>
      </c>
      <c r="I29" s="1191" t="s">
        <v>308</v>
      </c>
      <c r="J29" s="1193"/>
    </row>
    <row r="30" spans="1:10" ht="13.5">
      <c r="A30" s="109"/>
      <c r="B30" s="1196"/>
      <c r="C30" s="1197"/>
      <c r="D30" s="111" t="s">
        <v>224</v>
      </c>
      <c r="E30" s="1192"/>
      <c r="F30" s="1192"/>
      <c r="G30" s="1192"/>
      <c r="H30" s="1192"/>
      <c r="I30" s="1192"/>
      <c r="J30" s="1194"/>
    </row>
    <row r="31" spans="1:10" ht="13.5">
      <c r="A31" s="109"/>
      <c r="B31" s="1195">
        <v>12</v>
      </c>
      <c r="C31" s="1197" t="s">
        <v>238</v>
      </c>
      <c r="D31" s="110" t="s">
        <v>32</v>
      </c>
      <c r="E31" s="1191" t="s">
        <v>308</v>
      </c>
      <c r="F31" s="1191" t="s">
        <v>308</v>
      </c>
      <c r="G31" s="1191" t="s">
        <v>308</v>
      </c>
      <c r="H31" s="1191" t="s">
        <v>308</v>
      </c>
      <c r="I31" s="1191" t="s">
        <v>308</v>
      </c>
      <c r="J31" s="1193"/>
    </row>
    <row r="32" spans="1:10" ht="13.5">
      <c r="A32" s="109"/>
      <c r="B32" s="1196"/>
      <c r="C32" s="1197"/>
      <c r="D32" s="111" t="s">
        <v>239</v>
      </c>
      <c r="E32" s="1192"/>
      <c r="F32" s="1192"/>
      <c r="G32" s="1192"/>
      <c r="H32" s="1192"/>
      <c r="I32" s="1192"/>
      <c r="J32" s="1194"/>
    </row>
    <row r="33" spans="1:12" ht="13.5">
      <c r="A33" s="109"/>
      <c r="B33" s="1195">
        <v>13</v>
      </c>
      <c r="C33" s="1197" t="s">
        <v>240</v>
      </c>
      <c r="D33" s="110" t="s">
        <v>241</v>
      </c>
      <c r="E33" s="1191" t="s">
        <v>308</v>
      </c>
      <c r="F33" s="1191" t="s">
        <v>308</v>
      </c>
      <c r="G33" s="1191" t="s">
        <v>308</v>
      </c>
      <c r="H33" s="1191" t="s">
        <v>308</v>
      </c>
      <c r="I33" s="1191" t="s">
        <v>308</v>
      </c>
      <c r="J33" s="1193"/>
    </row>
    <row r="34" spans="1:12" ht="13.5">
      <c r="A34" s="109"/>
      <c r="B34" s="1196"/>
      <c r="C34" s="1197"/>
      <c r="D34" s="111" t="s">
        <v>242</v>
      </c>
      <c r="E34" s="1192"/>
      <c r="F34" s="1192"/>
      <c r="G34" s="1192"/>
      <c r="H34" s="1192"/>
      <c r="I34" s="1192"/>
      <c r="J34" s="1194"/>
    </row>
    <row r="35" spans="1:12" ht="13.5">
      <c r="A35" s="109"/>
      <c r="B35" s="1195">
        <v>14</v>
      </c>
      <c r="C35" s="1197" t="s">
        <v>243</v>
      </c>
      <c r="D35" s="110" t="s">
        <v>244</v>
      </c>
      <c r="E35" s="1191" t="s">
        <v>308</v>
      </c>
      <c r="F35" s="1191" t="s">
        <v>308</v>
      </c>
      <c r="G35" s="1191" t="s">
        <v>308</v>
      </c>
      <c r="H35" s="1191" t="s">
        <v>308</v>
      </c>
      <c r="I35" s="1191" t="s">
        <v>308</v>
      </c>
      <c r="J35" s="1193"/>
    </row>
    <row r="36" spans="1:12" ht="13.5">
      <c r="A36" s="109"/>
      <c r="B36" s="1196"/>
      <c r="C36" s="1197"/>
      <c r="D36" s="111" t="s">
        <v>245</v>
      </c>
      <c r="E36" s="1192"/>
      <c r="F36" s="1192"/>
      <c r="G36" s="1192"/>
      <c r="H36" s="1192"/>
      <c r="I36" s="1192"/>
      <c r="J36" s="1194"/>
    </row>
    <row r="37" spans="1:12" ht="15" customHeight="1">
      <c r="A37" s="107"/>
      <c r="B37" s="108"/>
      <c r="C37" s="113"/>
      <c r="D37" s="114"/>
      <c r="E37" s="114"/>
      <c r="F37" s="113"/>
      <c r="G37" s="113"/>
      <c r="H37" s="113"/>
      <c r="I37" s="113"/>
    </row>
    <row r="38" spans="1:12" s="16" customFormat="1" ht="45" customHeight="1">
      <c r="A38" s="107"/>
      <c r="B38" s="1201" t="s">
        <v>738</v>
      </c>
      <c r="C38" s="1202"/>
      <c r="D38" s="1202"/>
      <c r="E38" s="1202"/>
      <c r="F38" s="1202"/>
      <c r="G38" s="1202"/>
      <c r="H38" s="1202"/>
      <c r="I38" s="1202"/>
      <c r="J38" s="1202"/>
      <c r="K38" s="107"/>
      <c r="L38" s="107"/>
    </row>
    <row r="39" spans="1:12" ht="16.5" customHeight="1">
      <c r="A39" s="1085" t="s">
        <v>211</v>
      </c>
      <c r="B39" s="1085"/>
      <c r="C39" s="1085"/>
      <c r="D39" s="1085"/>
      <c r="E39" s="1085"/>
      <c r="F39" s="1085"/>
      <c r="G39" s="1085"/>
      <c r="H39" s="1085"/>
      <c r="I39" s="1085"/>
      <c r="J39" s="1085"/>
    </row>
    <row r="41" spans="1:12" ht="13.5">
      <c r="I41" s="268"/>
      <c r="J41" s="53"/>
    </row>
    <row r="46" spans="1:12" ht="14.25">
      <c r="B46" s="21"/>
    </row>
    <row r="47" spans="1:12" ht="14.25">
      <c r="B47" s="21"/>
    </row>
  </sheetData>
  <mergeCells count="128">
    <mergeCell ref="B38:J38"/>
    <mergeCell ref="A39:J39"/>
    <mergeCell ref="I21:I22"/>
    <mergeCell ref="I23:I24"/>
    <mergeCell ref="I25:I26"/>
    <mergeCell ref="I27:I28"/>
    <mergeCell ref="I29:I30"/>
    <mergeCell ref="J23:J24"/>
    <mergeCell ref="B21:B24"/>
    <mergeCell ref="C27:C28"/>
    <mergeCell ref="J27:J28"/>
    <mergeCell ref="B25:B28"/>
    <mergeCell ref="J21:J22"/>
    <mergeCell ref="C25:C26"/>
    <mergeCell ref="J25:J26"/>
    <mergeCell ref="C21:C22"/>
    <mergeCell ref="C23:C24"/>
    <mergeCell ref="J29:J30"/>
    <mergeCell ref="B31:B32"/>
    <mergeCell ref="C31:C32"/>
    <mergeCell ref="F31:F32"/>
    <mergeCell ref="J31:J32"/>
    <mergeCell ref="B29:B30"/>
    <mergeCell ref="C29:C30"/>
    <mergeCell ref="J5:J6"/>
    <mergeCell ref="B7:B8"/>
    <mergeCell ref="C7:C8"/>
    <mergeCell ref="F7:F8"/>
    <mergeCell ref="J7:J8"/>
    <mergeCell ref="B5:B6"/>
    <mergeCell ref="C5:C6"/>
    <mergeCell ref="F5:F6"/>
    <mergeCell ref="E5:E6"/>
    <mergeCell ref="E7:E8"/>
    <mergeCell ref="G5:G6"/>
    <mergeCell ref="G7:G8"/>
    <mergeCell ref="I5:I6"/>
    <mergeCell ref="I7:I8"/>
    <mergeCell ref="H5:H6"/>
    <mergeCell ref="H7:H8"/>
    <mergeCell ref="J13:J14"/>
    <mergeCell ref="B15:B16"/>
    <mergeCell ref="C15:C16"/>
    <mergeCell ref="F15:F16"/>
    <mergeCell ref="J15:J16"/>
    <mergeCell ref="B13:B14"/>
    <mergeCell ref="C13:C14"/>
    <mergeCell ref="F13:F14"/>
    <mergeCell ref="J9:J10"/>
    <mergeCell ref="B11:B12"/>
    <mergeCell ref="C11:C12"/>
    <mergeCell ref="F11:F12"/>
    <mergeCell ref="J11:J12"/>
    <mergeCell ref="B9:B10"/>
    <mergeCell ref="C9:C10"/>
    <mergeCell ref="I9:I10"/>
    <mergeCell ref="I11:I12"/>
    <mergeCell ref="I13:I14"/>
    <mergeCell ref="I15:I16"/>
    <mergeCell ref="E9:E10"/>
    <mergeCell ref="E11:E12"/>
    <mergeCell ref="E13:E14"/>
    <mergeCell ref="E15:E16"/>
    <mergeCell ref="F9:F10"/>
    <mergeCell ref="G29:G30"/>
    <mergeCell ref="J17:J18"/>
    <mergeCell ref="B19:B20"/>
    <mergeCell ref="C19:C20"/>
    <mergeCell ref="F19:F20"/>
    <mergeCell ref="J19:J20"/>
    <mergeCell ref="B17:B18"/>
    <mergeCell ref="C17:C18"/>
    <mergeCell ref="F17:F18"/>
    <mergeCell ref="E19:E20"/>
    <mergeCell ref="G19:G20"/>
    <mergeCell ref="I19:I20"/>
    <mergeCell ref="I17:I18"/>
    <mergeCell ref="E17:E18"/>
    <mergeCell ref="E23:E24"/>
    <mergeCell ref="E25:E26"/>
    <mergeCell ref="E27:E28"/>
    <mergeCell ref="E29:E30"/>
    <mergeCell ref="F23:F24"/>
    <mergeCell ref="F27:F28"/>
    <mergeCell ref="F25:F26"/>
    <mergeCell ref="F21:F22"/>
    <mergeCell ref="E21:E22"/>
    <mergeCell ref="F29:F30"/>
    <mergeCell ref="G9:G10"/>
    <mergeCell ref="G11:G12"/>
    <mergeCell ref="G13:G14"/>
    <mergeCell ref="G15:G16"/>
    <mergeCell ref="G17:G18"/>
    <mergeCell ref="G21:G22"/>
    <mergeCell ref="G23:G24"/>
    <mergeCell ref="G25:G26"/>
    <mergeCell ref="G27:G28"/>
    <mergeCell ref="J35:J36"/>
    <mergeCell ref="B33:B34"/>
    <mergeCell ref="C33:C34"/>
    <mergeCell ref="F33:F34"/>
    <mergeCell ref="J33:J34"/>
    <mergeCell ref="E33:E34"/>
    <mergeCell ref="E35:E36"/>
    <mergeCell ref="E31:E32"/>
    <mergeCell ref="G31:G32"/>
    <mergeCell ref="I31:I32"/>
    <mergeCell ref="G33:G34"/>
    <mergeCell ref="G35:G36"/>
    <mergeCell ref="B35:B36"/>
    <mergeCell ref="C35:C36"/>
    <mergeCell ref="F35:F36"/>
    <mergeCell ref="I33:I34"/>
    <mergeCell ref="I35:I36"/>
    <mergeCell ref="H27:H28"/>
    <mergeCell ref="H29:H30"/>
    <mergeCell ref="H31:H32"/>
    <mergeCell ref="H33:H34"/>
    <mergeCell ref="H35:H36"/>
    <mergeCell ref="H9:H10"/>
    <mergeCell ref="H11:H12"/>
    <mergeCell ref="H13:H14"/>
    <mergeCell ref="H15:H16"/>
    <mergeCell ref="H17:H18"/>
    <mergeCell ref="H19:H20"/>
    <mergeCell ref="H21:H22"/>
    <mergeCell ref="H23:H24"/>
    <mergeCell ref="H25:H26"/>
  </mergeCells>
  <phoneticPr fontId="3"/>
  <pageMargins left="0.39370078740157483" right="0.39370078740157483" top="0.59055118110236227" bottom="0.19685039370078741" header="0.51181102362204722" footer="0.51181102362204722"/>
  <pageSetup paperSize="9" scale="90" orientation="landscape" r:id="rId1"/>
  <rowBreaks count="1" manualBreakCount="1">
    <brk id="41" max="5"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sheetPr>
  <dimension ref="A1:N47"/>
  <sheetViews>
    <sheetView view="pageBreakPreview" zoomScale="110" zoomScaleNormal="100" zoomScaleSheetLayoutView="110" workbookViewId="0">
      <selection activeCell="I3" sqref="I3"/>
    </sheetView>
  </sheetViews>
  <sheetFormatPr defaultColWidth="9.140625" defaultRowHeight="12.75"/>
  <cols>
    <col min="1" max="1" width="2.85546875" style="9" customWidth="1"/>
    <col min="2" max="2" width="8.7109375" style="9" customWidth="1"/>
    <col min="3" max="3" width="21.42578125" style="9" customWidth="1"/>
    <col min="4" max="4" width="26.7109375" style="9" customWidth="1"/>
    <col min="5" max="9" width="12.7109375" style="9" customWidth="1"/>
    <col min="10" max="10" width="48.5703125" style="9" customWidth="1"/>
    <col min="11" max="16384" width="9.140625" style="9"/>
  </cols>
  <sheetData>
    <row r="1" spans="1:12" ht="22.5" customHeight="1">
      <c r="B1" s="201" t="s">
        <v>734</v>
      </c>
    </row>
    <row r="2" spans="1:12" ht="15" customHeight="1">
      <c r="A2" s="22"/>
      <c r="B2" s="102" t="s">
        <v>431</v>
      </c>
      <c r="C2" s="103"/>
      <c r="D2" s="106"/>
      <c r="E2" s="103"/>
      <c r="F2" s="103"/>
      <c r="G2" s="103"/>
      <c r="H2" s="103"/>
    </row>
    <row r="3" spans="1:12" ht="15" customHeight="1">
      <c r="A3" s="107"/>
      <c r="B3" s="103"/>
      <c r="C3" s="103"/>
      <c r="D3" s="106"/>
      <c r="E3" s="103"/>
      <c r="F3" s="103"/>
      <c r="G3" s="108"/>
      <c r="H3" s="108"/>
    </row>
    <row r="4" spans="1:12" ht="13.5">
      <c r="A4" s="109"/>
      <c r="B4" s="271"/>
      <c r="C4" s="272" t="s">
        <v>113</v>
      </c>
      <c r="D4" s="272" t="s">
        <v>218</v>
      </c>
      <c r="E4" s="272" t="s">
        <v>678</v>
      </c>
      <c r="F4" s="422" t="s">
        <v>460</v>
      </c>
      <c r="G4" s="422" t="s">
        <v>617</v>
      </c>
      <c r="H4" s="422" t="s">
        <v>674</v>
      </c>
      <c r="I4" s="422" t="s">
        <v>759</v>
      </c>
      <c r="J4" s="272" t="s">
        <v>12</v>
      </c>
      <c r="L4" s="6"/>
    </row>
    <row r="5" spans="1:12" ht="13.5">
      <c r="A5" s="109"/>
      <c r="B5" s="1195">
        <v>1</v>
      </c>
      <c r="C5" s="1200" t="s">
        <v>188</v>
      </c>
      <c r="D5" s="110" t="s">
        <v>232</v>
      </c>
      <c r="E5" s="1191" t="s">
        <v>308</v>
      </c>
      <c r="F5" s="1191" t="s">
        <v>308</v>
      </c>
      <c r="G5" s="1191" t="s">
        <v>308</v>
      </c>
      <c r="H5" s="1191" t="s">
        <v>308</v>
      </c>
      <c r="I5" s="1191" t="s">
        <v>308</v>
      </c>
      <c r="J5" s="1198"/>
    </row>
    <row r="6" spans="1:12" ht="13.5">
      <c r="A6" s="109"/>
      <c r="B6" s="1196"/>
      <c r="C6" s="1200"/>
      <c r="D6" s="111" t="s">
        <v>229</v>
      </c>
      <c r="E6" s="1192"/>
      <c r="F6" s="1192"/>
      <c r="G6" s="1192"/>
      <c r="H6" s="1192"/>
      <c r="I6" s="1192"/>
      <c r="J6" s="1199"/>
    </row>
    <row r="7" spans="1:12" ht="13.5">
      <c r="A7" s="109"/>
      <c r="B7" s="1195">
        <v>2</v>
      </c>
      <c r="C7" s="1197" t="s">
        <v>23</v>
      </c>
      <c r="D7" s="110" t="s">
        <v>232</v>
      </c>
      <c r="E7" s="1191" t="s">
        <v>308</v>
      </c>
      <c r="F7" s="1191" t="s">
        <v>308</v>
      </c>
      <c r="G7" s="1191" t="s">
        <v>308</v>
      </c>
      <c r="H7" s="1191" t="s">
        <v>308</v>
      </c>
      <c r="I7" s="1191" t="s">
        <v>308</v>
      </c>
      <c r="J7" s="1193"/>
    </row>
    <row r="8" spans="1:12" ht="13.5">
      <c r="A8" s="109"/>
      <c r="B8" s="1196"/>
      <c r="C8" s="1197"/>
      <c r="D8" s="111" t="s">
        <v>24</v>
      </c>
      <c r="E8" s="1192"/>
      <c r="F8" s="1192"/>
      <c r="G8" s="1192"/>
      <c r="H8" s="1192"/>
      <c r="I8" s="1192"/>
      <c r="J8" s="1194"/>
    </row>
    <row r="9" spans="1:12" ht="13.5" customHeight="1">
      <c r="A9" s="112"/>
      <c r="B9" s="1195">
        <v>3</v>
      </c>
      <c r="C9" s="1197" t="s">
        <v>25</v>
      </c>
      <c r="D9" s="110" t="s">
        <v>185</v>
      </c>
      <c r="E9" s="1191" t="s">
        <v>308</v>
      </c>
      <c r="F9" s="1191" t="s">
        <v>308</v>
      </c>
      <c r="G9" s="1191" t="s">
        <v>308</v>
      </c>
      <c r="H9" s="1191" t="s">
        <v>308</v>
      </c>
      <c r="I9" s="1191" t="s">
        <v>308</v>
      </c>
      <c r="J9" s="1193"/>
    </row>
    <row r="10" spans="1:12" ht="13.5">
      <c r="A10" s="109"/>
      <c r="B10" s="1196"/>
      <c r="C10" s="1197"/>
      <c r="D10" s="111" t="s">
        <v>229</v>
      </c>
      <c r="E10" s="1192"/>
      <c r="F10" s="1192"/>
      <c r="G10" s="1192"/>
      <c r="H10" s="1192"/>
      <c r="I10" s="1192"/>
      <c r="J10" s="1194"/>
    </row>
    <row r="11" spans="1:12" ht="13.5">
      <c r="A11" s="109"/>
      <c r="B11" s="1195">
        <v>4</v>
      </c>
      <c r="C11" s="1197" t="s">
        <v>26</v>
      </c>
      <c r="D11" s="110" t="s">
        <v>233</v>
      </c>
      <c r="E11" s="1191" t="s">
        <v>308</v>
      </c>
      <c r="F11" s="1191" t="s">
        <v>308</v>
      </c>
      <c r="G11" s="1191" t="s">
        <v>308</v>
      </c>
      <c r="H11" s="1191" t="s">
        <v>308</v>
      </c>
      <c r="I11" s="1191" t="s">
        <v>308</v>
      </c>
      <c r="J11" s="1193"/>
    </row>
    <row r="12" spans="1:12" ht="13.5">
      <c r="A12" s="109"/>
      <c r="B12" s="1196"/>
      <c r="C12" s="1197"/>
      <c r="D12" s="111" t="s">
        <v>229</v>
      </c>
      <c r="E12" s="1192"/>
      <c r="F12" s="1192"/>
      <c r="G12" s="1192"/>
      <c r="H12" s="1192"/>
      <c r="I12" s="1192"/>
      <c r="J12" s="1194"/>
    </row>
    <row r="13" spans="1:12" ht="13.5">
      <c r="A13" s="109"/>
      <c r="B13" s="1195">
        <v>5</v>
      </c>
      <c r="C13" s="1197" t="s">
        <v>27</v>
      </c>
      <c r="D13" s="110" t="s">
        <v>189</v>
      </c>
      <c r="E13" s="1191" t="s">
        <v>308</v>
      </c>
      <c r="F13" s="1191" t="s">
        <v>308</v>
      </c>
      <c r="G13" s="1191" t="s">
        <v>308</v>
      </c>
      <c r="H13" s="1191" t="s">
        <v>308</v>
      </c>
      <c r="I13" s="1191" t="s">
        <v>308</v>
      </c>
      <c r="J13" s="1193"/>
    </row>
    <row r="14" spans="1:12" ht="13.5">
      <c r="A14" s="109"/>
      <c r="B14" s="1196"/>
      <c r="C14" s="1197"/>
      <c r="D14" s="111" t="s">
        <v>229</v>
      </c>
      <c r="E14" s="1192"/>
      <c r="F14" s="1192"/>
      <c r="G14" s="1192"/>
      <c r="H14" s="1192"/>
      <c r="I14" s="1192"/>
      <c r="J14" s="1194"/>
    </row>
    <row r="15" spans="1:12" ht="13.5">
      <c r="A15" s="109"/>
      <c r="B15" s="1195">
        <v>6</v>
      </c>
      <c r="C15" s="1197" t="s">
        <v>223</v>
      </c>
      <c r="D15" s="110" t="s">
        <v>228</v>
      </c>
      <c r="E15" s="1191" t="s">
        <v>308</v>
      </c>
      <c r="F15" s="1191" t="s">
        <v>308</v>
      </c>
      <c r="G15" s="1191" t="s">
        <v>308</v>
      </c>
      <c r="H15" s="1191" t="s">
        <v>308</v>
      </c>
      <c r="I15" s="1191" t="s">
        <v>308</v>
      </c>
      <c r="J15" s="1193"/>
    </row>
    <row r="16" spans="1:12" ht="13.5">
      <c r="A16" s="109"/>
      <c r="B16" s="1196"/>
      <c r="C16" s="1197"/>
      <c r="D16" s="111" t="s">
        <v>224</v>
      </c>
      <c r="E16" s="1192"/>
      <c r="F16" s="1192"/>
      <c r="G16" s="1192"/>
      <c r="H16" s="1192"/>
      <c r="I16" s="1192"/>
      <c r="J16" s="1194"/>
    </row>
    <row r="17" spans="1:10" ht="13.5">
      <c r="A17" s="109"/>
      <c r="B17" s="1195">
        <v>7</v>
      </c>
      <c r="C17" s="1197" t="s">
        <v>225</v>
      </c>
      <c r="D17" s="110" t="s">
        <v>226</v>
      </c>
      <c r="E17" s="1191" t="s">
        <v>308</v>
      </c>
      <c r="F17" s="1191" t="s">
        <v>308</v>
      </c>
      <c r="G17" s="1191" t="s">
        <v>308</v>
      </c>
      <c r="H17" s="1191" t="s">
        <v>308</v>
      </c>
      <c r="I17" s="1191" t="s">
        <v>308</v>
      </c>
      <c r="J17" s="1193"/>
    </row>
    <row r="18" spans="1:10" ht="13.5">
      <c r="A18" s="109"/>
      <c r="B18" s="1196"/>
      <c r="C18" s="1197"/>
      <c r="D18" s="111" t="s">
        <v>227</v>
      </c>
      <c r="E18" s="1192"/>
      <c r="F18" s="1192"/>
      <c r="G18" s="1192"/>
      <c r="H18" s="1192"/>
      <c r="I18" s="1192"/>
      <c r="J18" s="1194"/>
    </row>
    <row r="19" spans="1:10" ht="13.5">
      <c r="A19" s="109"/>
      <c r="B19" s="1195">
        <v>8</v>
      </c>
      <c r="C19" s="1197" t="s">
        <v>28</v>
      </c>
      <c r="D19" s="110" t="s">
        <v>24</v>
      </c>
      <c r="E19" s="1191" t="s">
        <v>308</v>
      </c>
      <c r="F19" s="1191" t="s">
        <v>308</v>
      </c>
      <c r="G19" s="1191" t="s">
        <v>308</v>
      </c>
      <c r="H19" s="1191" t="s">
        <v>308</v>
      </c>
      <c r="I19" s="1191" t="s">
        <v>308</v>
      </c>
      <c r="J19" s="1193"/>
    </row>
    <row r="20" spans="1:10" ht="13.5">
      <c r="A20" s="109"/>
      <c r="B20" s="1196"/>
      <c r="C20" s="1197"/>
      <c r="D20" s="111" t="s">
        <v>229</v>
      </c>
      <c r="E20" s="1192"/>
      <c r="F20" s="1192"/>
      <c r="G20" s="1192"/>
      <c r="H20" s="1192"/>
      <c r="I20" s="1192"/>
      <c r="J20" s="1194"/>
    </row>
    <row r="21" spans="1:10" ht="13.5">
      <c r="A21" s="109"/>
      <c r="B21" s="1203">
        <v>9</v>
      </c>
      <c r="C21" s="1197" t="s">
        <v>29</v>
      </c>
      <c r="D21" s="110" t="s">
        <v>234</v>
      </c>
      <c r="E21" s="1191" t="s">
        <v>308</v>
      </c>
      <c r="F21" s="1191" t="s">
        <v>308</v>
      </c>
      <c r="G21" s="1191" t="s">
        <v>308</v>
      </c>
      <c r="H21" s="1191" t="s">
        <v>308</v>
      </c>
      <c r="I21" s="1191" t="s">
        <v>308</v>
      </c>
      <c r="J21" s="1193"/>
    </row>
    <row r="22" spans="1:10" ht="13.5">
      <c r="A22" s="109"/>
      <c r="B22" s="1195"/>
      <c r="C22" s="1197"/>
      <c r="D22" s="111" t="s">
        <v>224</v>
      </c>
      <c r="E22" s="1192"/>
      <c r="F22" s="1192"/>
      <c r="G22" s="1192"/>
      <c r="H22" s="1192"/>
      <c r="I22" s="1192"/>
      <c r="J22" s="1194"/>
    </row>
    <row r="23" spans="1:10" ht="13.5">
      <c r="A23" s="109"/>
      <c r="B23" s="1195"/>
      <c r="C23" s="1197" t="s">
        <v>230</v>
      </c>
      <c r="D23" s="110" t="s">
        <v>236</v>
      </c>
      <c r="E23" s="1191" t="s">
        <v>308</v>
      </c>
      <c r="F23" s="1191" t="s">
        <v>308</v>
      </c>
      <c r="G23" s="1191" t="s">
        <v>308</v>
      </c>
      <c r="H23" s="1191" t="s">
        <v>308</v>
      </c>
      <c r="I23" s="1191" t="s">
        <v>308</v>
      </c>
      <c r="J23" s="1193"/>
    </row>
    <row r="24" spans="1:10" ht="13.5">
      <c r="A24" s="109"/>
      <c r="B24" s="1196"/>
      <c r="C24" s="1197"/>
      <c r="D24" s="111" t="s">
        <v>229</v>
      </c>
      <c r="E24" s="1192"/>
      <c r="F24" s="1192"/>
      <c r="G24" s="1192"/>
      <c r="H24" s="1192"/>
      <c r="I24" s="1192"/>
      <c r="J24" s="1194"/>
    </row>
    <row r="25" spans="1:10" ht="13.5">
      <c r="A25" s="109"/>
      <c r="B25" s="1203">
        <v>10</v>
      </c>
      <c r="C25" s="1197" t="s">
        <v>30</v>
      </c>
      <c r="D25" s="110" t="s">
        <v>235</v>
      </c>
      <c r="E25" s="1191" t="s">
        <v>308</v>
      </c>
      <c r="F25" s="1191" t="s">
        <v>308</v>
      </c>
      <c r="G25" s="1191" t="s">
        <v>308</v>
      </c>
      <c r="H25" s="1191" t="s">
        <v>308</v>
      </c>
      <c r="I25" s="1191" t="s">
        <v>308</v>
      </c>
      <c r="J25" s="1193"/>
    </row>
    <row r="26" spans="1:10" ht="13.5">
      <c r="A26" s="109"/>
      <c r="B26" s="1195"/>
      <c r="C26" s="1197"/>
      <c r="D26" s="111" t="s">
        <v>224</v>
      </c>
      <c r="E26" s="1192"/>
      <c r="F26" s="1192"/>
      <c r="G26" s="1192"/>
      <c r="H26" s="1192"/>
      <c r="I26" s="1192"/>
      <c r="J26" s="1194"/>
    </row>
    <row r="27" spans="1:10" ht="13.5">
      <c r="A27" s="109"/>
      <c r="B27" s="1195"/>
      <c r="C27" s="1197" t="s">
        <v>237</v>
      </c>
      <c r="D27" s="110" t="s">
        <v>231</v>
      </c>
      <c r="E27" s="1191" t="s">
        <v>308</v>
      </c>
      <c r="F27" s="1191" t="s">
        <v>308</v>
      </c>
      <c r="G27" s="1191" t="s">
        <v>308</v>
      </c>
      <c r="H27" s="1191" t="s">
        <v>308</v>
      </c>
      <c r="I27" s="1191" t="s">
        <v>308</v>
      </c>
      <c r="J27" s="1193"/>
    </row>
    <row r="28" spans="1:10" ht="13.5">
      <c r="A28" s="109"/>
      <c r="B28" s="1196"/>
      <c r="C28" s="1197"/>
      <c r="D28" s="111" t="s">
        <v>229</v>
      </c>
      <c r="E28" s="1192"/>
      <c r="F28" s="1192"/>
      <c r="G28" s="1192"/>
      <c r="H28" s="1192"/>
      <c r="I28" s="1192"/>
      <c r="J28" s="1194"/>
    </row>
    <row r="29" spans="1:10" ht="13.5">
      <c r="A29" s="109"/>
      <c r="B29" s="1195">
        <v>11</v>
      </c>
      <c r="C29" s="1197" t="s">
        <v>31</v>
      </c>
      <c r="D29" s="110" t="s">
        <v>190</v>
      </c>
      <c r="E29" s="1191" t="s">
        <v>308</v>
      </c>
      <c r="F29" s="1191" t="s">
        <v>308</v>
      </c>
      <c r="G29" s="1191" t="s">
        <v>308</v>
      </c>
      <c r="H29" s="1191" t="s">
        <v>308</v>
      </c>
      <c r="I29" s="1191" t="s">
        <v>308</v>
      </c>
      <c r="J29" s="1193"/>
    </row>
    <row r="30" spans="1:10" ht="13.5">
      <c r="A30" s="109"/>
      <c r="B30" s="1196"/>
      <c r="C30" s="1197"/>
      <c r="D30" s="111" t="s">
        <v>224</v>
      </c>
      <c r="E30" s="1192"/>
      <c r="F30" s="1192"/>
      <c r="G30" s="1192"/>
      <c r="H30" s="1192"/>
      <c r="I30" s="1192"/>
      <c r="J30" s="1194"/>
    </row>
    <row r="31" spans="1:10" ht="13.5">
      <c r="A31" s="109"/>
      <c r="B31" s="1195">
        <v>12</v>
      </c>
      <c r="C31" s="1197" t="s">
        <v>238</v>
      </c>
      <c r="D31" s="110" t="s">
        <v>32</v>
      </c>
      <c r="E31" s="1191" t="s">
        <v>308</v>
      </c>
      <c r="F31" s="1191" t="s">
        <v>308</v>
      </c>
      <c r="G31" s="1191" t="s">
        <v>308</v>
      </c>
      <c r="H31" s="1191" t="s">
        <v>308</v>
      </c>
      <c r="I31" s="1191" t="s">
        <v>308</v>
      </c>
      <c r="J31" s="1193"/>
    </row>
    <row r="32" spans="1:10" ht="13.5">
      <c r="A32" s="109"/>
      <c r="B32" s="1196"/>
      <c r="C32" s="1197"/>
      <c r="D32" s="111" t="s">
        <v>239</v>
      </c>
      <c r="E32" s="1192"/>
      <c r="F32" s="1192"/>
      <c r="G32" s="1192"/>
      <c r="H32" s="1192"/>
      <c r="I32" s="1192"/>
      <c r="J32" s="1194"/>
    </row>
    <row r="33" spans="1:14" ht="13.5">
      <c r="A33" s="109"/>
      <c r="B33" s="1195">
        <v>13</v>
      </c>
      <c r="C33" s="1197" t="s">
        <v>240</v>
      </c>
      <c r="D33" s="110" t="s">
        <v>241</v>
      </c>
      <c r="E33" s="1191" t="s">
        <v>308</v>
      </c>
      <c r="F33" s="1191" t="s">
        <v>308</v>
      </c>
      <c r="G33" s="1191" t="s">
        <v>308</v>
      </c>
      <c r="H33" s="1191" t="s">
        <v>308</v>
      </c>
      <c r="I33" s="1191" t="s">
        <v>308</v>
      </c>
      <c r="J33" s="1193"/>
    </row>
    <row r="34" spans="1:14" ht="13.5">
      <c r="A34" s="109"/>
      <c r="B34" s="1196"/>
      <c r="C34" s="1197"/>
      <c r="D34" s="111" t="s">
        <v>242</v>
      </c>
      <c r="E34" s="1192"/>
      <c r="F34" s="1192"/>
      <c r="G34" s="1192"/>
      <c r="H34" s="1192"/>
      <c r="I34" s="1192"/>
      <c r="J34" s="1194"/>
    </row>
    <row r="35" spans="1:14" ht="13.5">
      <c r="A35" s="109"/>
      <c r="B35" s="1195">
        <v>14</v>
      </c>
      <c r="C35" s="1197" t="s">
        <v>243</v>
      </c>
      <c r="D35" s="110" t="s">
        <v>244</v>
      </c>
      <c r="E35" s="1191" t="s">
        <v>308</v>
      </c>
      <c r="F35" s="1191" t="s">
        <v>308</v>
      </c>
      <c r="G35" s="1191" t="s">
        <v>308</v>
      </c>
      <c r="H35" s="1191" t="s">
        <v>308</v>
      </c>
      <c r="I35" s="1191" t="s">
        <v>308</v>
      </c>
      <c r="J35" s="1193"/>
    </row>
    <row r="36" spans="1:14" ht="13.5">
      <c r="A36" s="109"/>
      <c r="B36" s="1196"/>
      <c r="C36" s="1197"/>
      <c r="D36" s="111" t="s">
        <v>245</v>
      </c>
      <c r="E36" s="1192"/>
      <c r="F36" s="1192"/>
      <c r="G36" s="1192"/>
      <c r="H36" s="1192"/>
      <c r="I36" s="1192"/>
      <c r="J36" s="1194"/>
    </row>
    <row r="37" spans="1:14" ht="15" customHeight="1">
      <c r="A37" s="107"/>
      <c r="B37" s="108"/>
      <c r="C37" s="113"/>
      <c r="D37" s="114"/>
      <c r="E37" s="113"/>
      <c r="F37" s="113"/>
      <c r="G37" s="113"/>
      <c r="H37" s="113"/>
    </row>
    <row r="38" spans="1:14" s="16" customFormat="1" ht="13.5" customHeight="1">
      <c r="A38" s="107"/>
      <c r="B38" s="31" t="s">
        <v>739</v>
      </c>
      <c r="C38" s="31"/>
      <c r="D38" s="31"/>
      <c r="E38" s="31"/>
      <c r="F38" s="31"/>
      <c r="G38" s="31"/>
      <c r="H38" s="31"/>
      <c r="I38" s="31"/>
      <c r="J38" s="31"/>
      <c r="K38" s="31"/>
      <c r="L38" s="31"/>
    </row>
    <row r="39" spans="1:14" ht="13.5" customHeight="1">
      <c r="B39" s="31" t="s">
        <v>430</v>
      </c>
    </row>
    <row r="41" spans="1:14" ht="13.5">
      <c r="J41" s="137"/>
      <c r="K41" s="137"/>
      <c r="L41" s="137"/>
      <c r="M41" s="137"/>
      <c r="N41" s="137"/>
    </row>
    <row r="42" spans="1:14" ht="14.25">
      <c r="A42" s="1204" t="s">
        <v>211</v>
      </c>
      <c r="B42" s="1204"/>
      <c r="C42" s="1204"/>
      <c r="D42" s="1204"/>
      <c r="E42" s="1204"/>
      <c r="F42" s="1204"/>
      <c r="G42" s="1204"/>
      <c r="H42" s="1204"/>
      <c r="I42" s="1204"/>
      <c r="J42" s="1204"/>
    </row>
    <row r="46" spans="1:14" ht="14.25">
      <c r="B46" s="21"/>
    </row>
    <row r="47" spans="1:14" ht="14.25">
      <c r="B47" s="21"/>
    </row>
  </sheetData>
  <mergeCells count="127">
    <mergeCell ref="A42:J42"/>
    <mergeCell ref="I25:I26"/>
    <mergeCell ref="I27:I28"/>
    <mergeCell ref="I29:I30"/>
    <mergeCell ref="I31:I32"/>
    <mergeCell ref="I33:I34"/>
    <mergeCell ref="I15:I16"/>
    <mergeCell ref="I17:I18"/>
    <mergeCell ref="I19:I20"/>
    <mergeCell ref="I21:I22"/>
    <mergeCell ref="I23:I24"/>
    <mergeCell ref="F29:F30"/>
    <mergeCell ref="F31:F32"/>
    <mergeCell ref="B21:B24"/>
    <mergeCell ref="C21:C22"/>
    <mergeCell ref="E21:E22"/>
    <mergeCell ref="G21:G22"/>
    <mergeCell ref="C23:C24"/>
    <mergeCell ref="E23:E24"/>
    <mergeCell ref="G23:G24"/>
    <mergeCell ref="F21:F22"/>
    <mergeCell ref="F23:F24"/>
    <mergeCell ref="G17:G18"/>
    <mergeCell ref="B19:B20"/>
    <mergeCell ref="C13:C14"/>
    <mergeCell ref="E13:E14"/>
    <mergeCell ref="I5:I6"/>
    <mergeCell ref="I7:I8"/>
    <mergeCell ref="I9:I10"/>
    <mergeCell ref="I11:I12"/>
    <mergeCell ref="I13:I14"/>
    <mergeCell ref="J35:J36"/>
    <mergeCell ref="B33:B34"/>
    <mergeCell ref="C33:C34"/>
    <mergeCell ref="E33:E34"/>
    <mergeCell ref="G33:G34"/>
    <mergeCell ref="B35:B36"/>
    <mergeCell ref="C35:C36"/>
    <mergeCell ref="F33:F34"/>
    <mergeCell ref="F35:F36"/>
    <mergeCell ref="G35:G36"/>
    <mergeCell ref="I35:I36"/>
    <mergeCell ref="B29:B30"/>
    <mergeCell ref="C29:C30"/>
    <mergeCell ref="E29:E30"/>
    <mergeCell ref="G29:G30"/>
    <mergeCell ref="B31:B32"/>
    <mergeCell ref="C31:C32"/>
    <mergeCell ref="C11:C12"/>
    <mergeCell ref="E11:E12"/>
    <mergeCell ref="G11:G12"/>
    <mergeCell ref="F9:F10"/>
    <mergeCell ref="F11:F12"/>
    <mergeCell ref="B9:B10"/>
    <mergeCell ref="C9:C10"/>
    <mergeCell ref="E9:E10"/>
    <mergeCell ref="C19:C20"/>
    <mergeCell ref="E19:E20"/>
    <mergeCell ref="G19:G20"/>
    <mergeCell ref="F17:F18"/>
    <mergeCell ref="F19:F20"/>
    <mergeCell ref="B17:B18"/>
    <mergeCell ref="C17:C18"/>
    <mergeCell ref="E17:E18"/>
    <mergeCell ref="G13:G14"/>
    <mergeCell ref="B15:B16"/>
    <mergeCell ref="C15:C16"/>
    <mergeCell ref="E15:E16"/>
    <mergeCell ref="G15:G16"/>
    <mergeCell ref="F13:F14"/>
    <mergeCell ref="F15:F16"/>
    <mergeCell ref="B13:B14"/>
    <mergeCell ref="B25:B28"/>
    <mergeCell ref="C25:C26"/>
    <mergeCell ref="E25:E26"/>
    <mergeCell ref="J5:J6"/>
    <mergeCell ref="J7:J8"/>
    <mergeCell ref="J9:J10"/>
    <mergeCell ref="J11:J12"/>
    <mergeCell ref="J13:J14"/>
    <mergeCell ref="J15:J16"/>
    <mergeCell ref="J17:J18"/>
    <mergeCell ref="J19:J20"/>
    <mergeCell ref="J21:J22"/>
    <mergeCell ref="G5:G6"/>
    <mergeCell ref="B7:B8"/>
    <mergeCell ref="C7:C8"/>
    <mergeCell ref="E7:E8"/>
    <mergeCell ref="G7:G8"/>
    <mergeCell ref="F5:F6"/>
    <mergeCell ref="F7:F8"/>
    <mergeCell ref="B5:B6"/>
    <mergeCell ref="C5:C6"/>
    <mergeCell ref="E5:E6"/>
    <mergeCell ref="G9:G10"/>
    <mergeCell ref="B11:B12"/>
    <mergeCell ref="E35:E36"/>
    <mergeCell ref="G25:G26"/>
    <mergeCell ref="C27:C28"/>
    <mergeCell ref="E27:E28"/>
    <mergeCell ref="G27:G28"/>
    <mergeCell ref="F25:F26"/>
    <mergeCell ref="F27:F28"/>
    <mergeCell ref="J23:J24"/>
    <mergeCell ref="J25:J26"/>
    <mergeCell ref="J27:J28"/>
    <mergeCell ref="J29:J30"/>
    <mergeCell ref="J31:J32"/>
    <mergeCell ref="J33:J34"/>
    <mergeCell ref="E31:E32"/>
    <mergeCell ref="G31:G32"/>
    <mergeCell ref="H23:H24"/>
    <mergeCell ref="H25:H26"/>
    <mergeCell ref="H27:H28"/>
    <mergeCell ref="H29:H30"/>
    <mergeCell ref="H31:H32"/>
    <mergeCell ref="H33:H34"/>
    <mergeCell ref="H35:H36"/>
    <mergeCell ref="H5:H6"/>
    <mergeCell ref="H7:H8"/>
    <mergeCell ref="H9:H10"/>
    <mergeCell ref="H11:H12"/>
    <mergeCell ref="H13:H14"/>
    <mergeCell ref="H15:H16"/>
    <mergeCell ref="H17:H18"/>
    <mergeCell ref="H19:H20"/>
    <mergeCell ref="H21:H22"/>
  </mergeCells>
  <phoneticPr fontId="3"/>
  <pageMargins left="0.39370078740157483" right="0.39370078740157483" top="0.59055118110236227" bottom="0.19685039370078741" header="0.51181102362204722" footer="0.51181102362204722"/>
  <pageSetup paperSize="9" scale="90"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A1:U51"/>
  <sheetViews>
    <sheetView view="pageBreakPreview" topLeftCell="B1" zoomScale="110" zoomScaleNormal="100" zoomScaleSheetLayoutView="110" workbookViewId="0">
      <selection activeCell="D1" sqref="D1"/>
    </sheetView>
  </sheetViews>
  <sheetFormatPr defaultColWidth="9.140625" defaultRowHeight="12.75"/>
  <cols>
    <col min="1" max="1" width="2.85546875" style="9" customWidth="1"/>
    <col min="2" max="2" width="4.28515625" style="9" customWidth="1"/>
    <col min="3" max="3" width="20.7109375" style="9" customWidth="1"/>
    <col min="4" max="4" width="32" style="9" customWidth="1"/>
    <col min="5" max="9" width="12.85546875" style="9" customWidth="1"/>
    <col min="10" max="10" width="48.5703125" style="9" customWidth="1"/>
    <col min="11" max="13" width="12.85546875" style="9" customWidth="1"/>
    <col min="14" max="15" width="8.140625" style="9" customWidth="1"/>
    <col min="16" max="19" width="8.28515625" style="9" customWidth="1"/>
    <col min="20" max="16384" width="9.140625" style="9"/>
  </cols>
  <sheetData>
    <row r="1" spans="1:13" ht="22.5" customHeight="1">
      <c r="B1" s="201" t="s">
        <v>735</v>
      </c>
    </row>
    <row r="2" spans="1:13" ht="15" customHeight="1">
      <c r="A2" s="22"/>
      <c r="B2" s="241" t="s">
        <v>279</v>
      </c>
      <c r="C2" s="103"/>
      <c r="D2" s="103"/>
      <c r="E2" s="103"/>
      <c r="F2" s="103"/>
      <c r="G2" s="103"/>
      <c r="H2" s="103"/>
      <c r="I2" s="103"/>
      <c r="J2" s="103"/>
    </row>
    <row r="3" spans="1:13" ht="15" customHeight="1">
      <c r="A3" s="107"/>
      <c r="B3" s="103"/>
      <c r="C3" s="103"/>
      <c r="D3" s="103"/>
      <c r="E3" s="103"/>
      <c r="F3" s="103"/>
      <c r="G3" s="103"/>
      <c r="H3" s="103"/>
      <c r="I3" s="103"/>
      <c r="J3" s="108"/>
    </row>
    <row r="4" spans="1:13" ht="13.5">
      <c r="A4" s="107"/>
      <c r="B4" s="115"/>
      <c r="C4" s="272" t="s">
        <v>209</v>
      </c>
      <c r="D4" s="136" t="s">
        <v>219</v>
      </c>
      <c r="E4" s="272" t="s">
        <v>678</v>
      </c>
      <c r="F4" s="422" t="s">
        <v>460</v>
      </c>
      <c r="G4" s="422" t="s">
        <v>617</v>
      </c>
      <c r="H4" s="422" t="s">
        <v>674</v>
      </c>
      <c r="I4" s="422" t="s">
        <v>759</v>
      </c>
      <c r="J4" s="271" t="s">
        <v>210</v>
      </c>
      <c r="M4" s="6"/>
    </row>
    <row r="5" spans="1:13" ht="13.5">
      <c r="A5" s="109"/>
      <c r="B5" s="1203">
        <v>1</v>
      </c>
      <c r="C5" s="1208" t="s">
        <v>33</v>
      </c>
      <c r="D5" s="273" t="s">
        <v>246</v>
      </c>
      <c r="E5" s="1209" t="s">
        <v>13</v>
      </c>
      <c r="F5" s="1209" t="s">
        <v>13</v>
      </c>
      <c r="G5" s="1209" t="s">
        <v>13</v>
      </c>
      <c r="H5" s="1209" t="s">
        <v>13</v>
      </c>
      <c r="I5" s="1209" t="s">
        <v>13</v>
      </c>
      <c r="J5" s="1206"/>
    </row>
    <row r="6" spans="1:13" ht="13.5">
      <c r="A6" s="109"/>
      <c r="B6" s="1084"/>
      <c r="C6" s="1084"/>
      <c r="D6" s="116" t="s">
        <v>247</v>
      </c>
      <c r="E6" s="1192"/>
      <c r="F6" s="1192"/>
      <c r="G6" s="1192"/>
      <c r="H6" s="1192"/>
      <c r="I6" s="1192"/>
      <c r="J6" s="1207"/>
    </row>
    <row r="7" spans="1:13" ht="13.5">
      <c r="A7" s="109"/>
      <c r="B7" s="1203">
        <v>2</v>
      </c>
      <c r="C7" s="1208" t="s">
        <v>255</v>
      </c>
      <c r="D7" s="273" t="s">
        <v>256</v>
      </c>
      <c r="E7" s="1209" t="s">
        <v>13</v>
      </c>
      <c r="F7" s="1209" t="s">
        <v>13</v>
      </c>
      <c r="G7" s="1209" t="s">
        <v>13</v>
      </c>
      <c r="H7" s="1209" t="s">
        <v>13</v>
      </c>
      <c r="I7" s="1209" t="s">
        <v>13</v>
      </c>
      <c r="J7" s="1206"/>
    </row>
    <row r="8" spans="1:13" ht="13.5">
      <c r="A8" s="109"/>
      <c r="B8" s="1084"/>
      <c r="C8" s="1084"/>
      <c r="D8" s="116" t="s">
        <v>247</v>
      </c>
      <c r="E8" s="1192"/>
      <c r="F8" s="1192"/>
      <c r="G8" s="1192"/>
      <c r="H8" s="1192"/>
      <c r="I8" s="1192"/>
      <c r="J8" s="1207"/>
    </row>
    <row r="9" spans="1:13" ht="13.5" customHeight="1">
      <c r="A9" s="112"/>
      <c r="B9" s="1203">
        <v>3</v>
      </c>
      <c r="C9" s="1208" t="s">
        <v>257</v>
      </c>
      <c r="D9" s="273" t="s">
        <v>258</v>
      </c>
      <c r="E9" s="1209" t="s">
        <v>13</v>
      </c>
      <c r="F9" s="1209" t="s">
        <v>13</v>
      </c>
      <c r="G9" s="1209" t="s">
        <v>13</v>
      </c>
      <c r="H9" s="1209" t="s">
        <v>13</v>
      </c>
      <c r="I9" s="1209" t="s">
        <v>13</v>
      </c>
      <c r="J9" s="1206"/>
    </row>
    <row r="10" spans="1:13" ht="13.5">
      <c r="A10" s="109"/>
      <c r="B10" s="1084"/>
      <c r="C10" s="1084"/>
      <c r="D10" s="116" t="s">
        <v>247</v>
      </c>
      <c r="E10" s="1192"/>
      <c r="F10" s="1192"/>
      <c r="G10" s="1192"/>
      <c r="H10" s="1192"/>
      <c r="I10" s="1192"/>
      <c r="J10" s="1207"/>
    </row>
    <row r="11" spans="1:13" ht="13.5">
      <c r="A11" s="109"/>
      <c r="B11" s="1203">
        <v>4</v>
      </c>
      <c r="C11" s="1208" t="s">
        <v>34</v>
      </c>
      <c r="D11" s="273" t="s">
        <v>248</v>
      </c>
      <c r="E11" s="1209" t="s">
        <v>13</v>
      </c>
      <c r="F11" s="1209" t="s">
        <v>13</v>
      </c>
      <c r="G11" s="1209" t="s">
        <v>13</v>
      </c>
      <c r="H11" s="1209" t="s">
        <v>13</v>
      </c>
      <c r="I11" s="1209" t="s">
        <v>13</v>
      </c>
      <c r="J11" s="1206"/>
    </row>
    <row r="12" spans="1:13" ht="13.5">
      <c r="A12" s="109"/>
      <c r="B12" s="1084"/>
      <c r="C12" s="1084"/>
      <c r="D12" s="116" t="s">
        <v>247</v>
      </c>
      <c r="E12" s="1192"/>
      <c r="F12" s="1192"/>
      <c r="G12" s="1192"/>
      <c r="H12" s="1192"/>
      <c r="I12" s="1192"/>
      <c r="J12" s="1207"/>
    </row>
    <row r="13" spans="1:13" ht="13.5" customHeight="1">
      <c r="A13" s="112"/>
      <c r="B13" s="1203">
        <v>5</v>
      </c>
      <c r="C13" s="1208" t="s">
        <v>35</v>
      </c>
      <c r="D13" s="273" t="s">
        <v>249</v>
      </c>
      <c r="E13" s="1209" t="s">
        <v>13</v>
      </c>
      <c r="F13" s="1209" t="s">
        <v>13</v>
      </c>
      <c r="G13" s="1209" t="s">
        <v>13</v>
      </c>
      <c r="H13" s="1209" t="s">
        <v>13</v>
      </c>
      <c r="I13" s="1209" t="s">
        <v>13</v>
      </c>
      <c r="J13" s="1206"/>
    </row>
    <row r="14" spans="1:13" ht="13.5">
      <c r="A14" s="109"/>
      <c r="B14" s="1084"/>
      <c r="C14" s="1084"/>
      <c r="D14" s="116" t="s">
        <v>323</v>
      </c>
      <c r="E14" s="1192"/>
      <c r="F14" s="1192"/>
      <c r="G14" s="1192"/>
      <c r="H14" s="1192"/>
      <c r="I14" s="1192"/>
      <c r="J14" s="1207"/>
    </row>
    <row r="15" spans="1:13" ht="13.5">
      <c r="A15" s="109"/>
      <c r="B15" s="1203">
        <v>6</v>
      </c>
      <c r="C15" s="1208" t="s">
        <v>116</v>
      </c>
      <c r="D15" s="273" t="s">
        <v>250</v>
      </c>
      <c r="E15" s="1209" t="s">
        <v>13</v>
      </c>
      <c r="F15" s="1209" t="s">
        <v>13</v>
      </c>
      <c r="G15" s="1209" t="s">
        <v>13</v>
      </c>
      <c r="H15" s="1209" t="s">
        <v>13</v>
      </c>
      <c r="I15" s="1209" t="s">
        <v>13</v>
      </c>
      <c r="J15" s="1206"/>
    </row>
    <row r="16" spans="1:13" ht="13.5">
      <c r="A16" s="109"/>
      <c r="B16" s="1084"/>
      <c r="C16" s="1084"/>
      <c r="D16" s="116" t="s">
        <v>324</v>
      </c>
      <c r="E16" s="1192"/>
      <c r="F16" s="1192"/>
      <c r="G16" s="1192"/>
      <c r="H16" s="1192"/>
      <c r="I16" s="1192"/>
      <c r="J16" s="1207"/>
    </row>
    <row r="17" spans="1:10" ht="13.5">
      <c r="A17" s="109"/>
      <c r="B17" s="1203">
        <v>7</v>
      </c>
      <c r="C17" s="1208" t="s">
        <v>259</v>
      </c>
      <c r="D17" s="273" t="s">
        <v>260</v>
      </c>
      <c r="E17" s="1209" t="s">
        <v>13</v>
      </c>
      <c r="F17" s="1209" t="s">
        <v>13</v>
      </c>
      <c r="G17" s="1209" t="s">
        <v>13</v>
      </c>
      <c r="H17" s="1209" t="s">
        <v>13</v>
      </c>
      <c r="I17" s="1209" t="s">
        <v>13</v>
      </c>
      <c r="J17" s="1206"/>
    </row>
    <row r="18" spans="1:10" ht="13.5">
      <c r="A18" s="109"/>
      <c r="B18" s="1084"/>
      <c r="C18" s="1084"/>
      <c r="D18" s="116" t="s">
        <v>247</v>
      </c>
      <c r="E18" s="1192"/>
      <c r="F18" s="1192"/>
      <c r="G18" s="1192"/>
      <c r="H18" s="1192"/>
      <c r="I18" s="1192"/>
      <c r="J18" s="1207"/>
    </row>
    <row r="19" spans="1:10" ht="13.5">
      <c r="A19" s="109"/>
      <c r="B19" s="1203">
        <v>8</v>
      </c>
      <c r="C19" s="1210" t="s">
        <v>261</v>
      </c>
      <c r="D19" s="273" t="s">
        <v>262</v>
      </c>
      <c r="E19" s="1209" t="s">
        <v>384</v>
      </c>
      <c r="F19" s="1209" t="s">
        <v>384</v>
      </c>
      <c r="G19" s="1209" t="s">
        <v>384</v>
      </c>
      <c r="H19" s="1209" t="s">
        <v>384</v>
      </c>
      <c r="I19" s="1209" t="s">
        <v>384</v>
      </c>
      <c r="J19" s="1206"/>
    </row>
    <row r="20" spans="1:10" ht="13.5">
      <c r="A20" s="109"/>
      <c r="B20" s="1084"/>
      <c r="C20" s="1157"/>
      <c r="D20" s="116" t="s">
        <v>306</v>
      </c>
      <c r="E20" s="1192"/>
      <c r="F20" s="1192"/>
      <c r="G20" s="1192"/>
      <c r="H20" s="1192"/>
      <c r="I20" s="1192"/>
      <c r="J20" s="1207"/>
    </row>
    <row r="21" spans="1:10" ht="13.5">
      <c r="A21" s="109"/>
      <c r="B21" s="1203">
        <v>9</v>
      </c>
      <c r="C21" s="1208" t="s">
        <v>263</v>
      </c>
      <c r="D21" s="273" t="s">
        <v>264</v>
      </c>
      <c r="E21" s="1209" t="s">
        <v>13</v>
      </c>
      <c r="F21" s="1209" t="s">
        <v>13</v>
      </c>
      <c r="G21" s="1209" t="s">
        <v>13</v>
      </c>
      <c r="H21" s="1209" t="s">
        <v>13</v>
      </c>
      <c r="I21" s="1209" t="s">
        <v>13</v>
      </c>
      <c r="J21" s="1206"/>
    </row>
    <row r="22" spans="1:10" ht="13.5">
      <c r="A22" s="109"/>
      <c r="B22" s="1084"/>
      <c r="C22" s="1084"/>
      <c r="D22" s="116" t="s">
        <v>324</v>
      </c>
      <c r="E22" s="1192"/>
      <c r="F22" s="1192"/>
      <c r="G22" s="1192"/>
      <c r="H22" s="1192"/>
      <c r="I22" s="1192"/>
      <c r="J22" s="1207"/>
    </row>
    <row r="23" spans="1:10" ht="13.5">
      <c r="A23" s="109"/>
      <c r="B23" s="1203">
        <v>10</v>
      </c>
      <c r="C23" s="1210" t="s">
        <v>265</v>
      </c>
      <c r="D23" s="273" t="s">
        <v>266</v>
      </c>
      <c r="E23" s="1209" t="s">
        <v>13</v>
      </c>
      <c r="F23" s="1209" t="s">
        <v>13</v>
      </c>
      <c r="G23" s="1209" t="s">
        <v>13</v>
      </c>
      <c r="H23" s="1209" t="s">
        <v>13</v>
      </c>
      <c r="I23" s="1209" t="s">
        <v>13</v>
      </c>
      <c r="J23" s="1206"/>
    </row>
    <row r="24" spans="1:10" ht="13.5">
      <c r="A24" s="109"/>
      <c r="B24" s="1084"/>
      <c r="C24" s="1157"/>
      <c r="D24" s="116" t="s">
        <v>323</v>
      </c>
      <c r="E24" s="1192"/>
      <c r="F24" s="1192"/>
      <c r="G24" s="1192"/>
      <c r="H24" s="1192"/>
      <c r="I24" s="1192"/>
      <c r="J24" s="1207"/>
    </row>
    <row r="25" spans="1:10" ht="13.5">
      <c r="A25" s="109"/>
      <c r="B25" s="1203">
        <v>11</v>
      </c>
      <c r="C25" s="1208" t="s">
        <v>36</v>
      </c>
      <c r="D25" s="273" t="s">
        <v>246</v>
      </c>
      <c r="E25" s="1209" t="s">
        <v>13</v>
      </c>
      <c r="F25" s="1209" t="s">
        <v>13</v>
      </c>
      <c r="G25" s="1209" t="s">
        <v>13</v>
      </c>
      <c r="H25" s="1209" t="s">
        <v>13</v>
      </c>
      <c r="I25" s="1209" t="s">
        <v>13</v>
      </c>
      <c r="J25" s="1206"/>
    </row>
    <row r="26" spans="1:10" ht="13.5">
      <c r="A26" s="109"/>
      <c r="B26" s="1084"/>
      <c r="C26" s="1084"/>
      <c r="D26" s="116" t="s">
        <v>264</v>
      </c>
      <c r="E26" s="1192"/>
      <c r="F26" s="1192"/>
      <c r="G26" s="1192"/>
      <c r="H26" s="1192"/>
      <c r="I26" s="1192"/>
      <c r="J26" s="1207"/>
    </row>
    <row r="27" spans="1:10" ht="13.5">
      <c r="A27" s="109"/>
      <c r="B27" s="1203">
        <v>12</v>
      </c>
      <c r="C27" s="1208" t="s">
        <v>37</v>
      </c>
      <c r="D27" s="273" t="s">
        <v>246</v>
      </c>
      <c r="E27" s="1209" t="s">
        <v>13</v>
      </c>
      <c r="F27" s="1209" t="s">
        <v>13</v>
      </c>
      <c r="G27" s="1209" t="s">
        <v>13</v>
      </c>
      <c r="H27" s="1209" t="s">
        <v>13</v>
      </c>
      <c r="I27" s="1209" t="s">
        <v>13</v>
      </c>
      <c r="J27" s="1206"/>
    </row>
    <row r="28" spans="1:10" ht="13.5">
      <c r="A28" s="109"/>
      <c r="B28" s="1084"/>
      <c r="C28" s="1084"/>
      <c r="D28" s="116" t="s">
        <v>267</v>
      </c>
      <c r="E28" s="1192"/>
      <c r="F28" s="1192"/>
      <c r="G28" s="1192"/>
      <c r="H28" s="1192"/>
      <c r="I28" s="1192"/>
      <c r="J28" s="1207"/>
    </row>
    <row r="29" spans="1:10" ht="13.5">
      <c r="A29" s="109"/>
      <c r="B29" s="1203">
        <v>13</v>
      </c>
      <c r="C29" s="1208" t="s">
        <v>38</v>
      </c>
      <c r="D29" s="273" t="s">
        <v>251</v>
      </c>
      <c r="E29" s="1209" t="s">
        <v>13</v>
      </c>
      <c r="F29" s="1209" t="s">
        <v>13</v>
      </c>
      <c r="G29" s="1209" t="s">
        <v>13</v>
      </c>
      <c r="H29" s="1209" t="s">
        <v>13</v>
      </c>
      <c r="I29" s="1209" t="s">
        <v>13</v>
      </c>
      <c r="J29" s="1206"/>
    </row>
    <row r="30" spans="1:10" ht="13.5">
      <c r="A30" s="109"/>
      <c r="B30" s="1084"/>
      <c r="C30" s="1084"/>
      <c r="D30" s="116" t="s">
        <v>250</v>
      </c>
      <c r="E30" s="1192"/>
      <c r="F30" s="1192"/>
      <c r="G30" s="1192"/>
      <c r="H30" s="1192"/>
      <c r="I30" s="1192"/>
      <c r="J30" s="1207"/>
    </row>
    <row r="31" spans="1:10" ht="13.5">
      <c r="A31" s="109"/>
      <c r="B31" s="1203">
        <v>14</v>
      </c>
      <c r="C31" s="1208" t="s">
        <v>39</v>
      </c>
      <c r="D31" s="273" t="s">
        <v>252</v>
      </c>
      <c r="E31" s="1209" t="s">
        <v>13</v>
      </c>
      <c r="F31" s="1209" t="s">
        <v>13</v>
      </c>
      <c r="G31" s="1209" t="s">
        <v>13</v>
      </c>
      <c r="H31" s="1209" t="s">
        <v>13</v>
      </c>
      <c r="I31" s="1209" t="s">
        <v>13</v>
      </c>
      <c r="J31" s="1206"/>
    </row>
    <row r="32" spans="1:10" ht="13.5">
      <c r="A32" s="109"/>
      <c r="B32" s="1084"/>
      <c r="C32" s="1084"/>
      <c r="D32" s="116" t="s">
        <v>247</v>
      </c>
      <c r="E32" s="1192"/>
      <c r="F32" s="1192"/>
      <c r="G32" s="1192"/>
      <c r="H32" s="1192"/>
      <c r="I32" s="1192"/>
      <c r="J32" s="1207"/>
    </row>
    <row r="33" spans="1:21" ht="13.5">
      <c r="A33" s="109"/>
      <c r="B33" s="1203">
        <v>15</v>
      </c>
      <c r="C33" s="1208" t="s">
        <v>40</v>
      </c>
      <c r="D33" s="273" t="s">
        <v>252</v>
      </c>
      <c r="E33" s="1209" t="s">
        <v>13</v>
      </c>
      <c r="F33" s="1209" t="s">
        <v>13</v>
      </c>
      <c r="G33" s="1209" t="s">
        <v>13</v>
      </c>
      <c r="H33" s="1209" t="s">
        <v>13</v>
      </c>
      <c r="I33" s="1209" t="s">
        <v>13</v>
      </c>
      <c r="J33" s="1206"/>
    </row>
    <row r="34" spans="1:21" ht="13.5">
      <c r="A34" s="109"/>
      <c r="B34" s="1084"/>
      <c r="C34" s="1084"/>
      <c r="D34" s="116" t="s">
        <v>264</v>
      </c>
      <c r="E34" s="1192"/>
      <c r="F34" s="1192"/>
      <c r="G34" s="1192"/>
      <c r="H34" s="1192"/>
      <c r="I34" s="1192"/>
      <c r="J34" s="1207"/>
    </row>
    <row r="35" spans="1:21" ht="13.5">
      <c r="A35" s="109"/>
      <c r="B35" s="1203">
        <v>16</v>
      </c>
      <c r="C35" s="1208" t="s">
        <v>41</v>
      </c>
      <c r="D35" s="273" t="s">
        <v>253</v>
      </c>
      <c r="E35" s="1209" t="s">
        <v>13</v>
      </c>
      <c r="F35" s="1209" t="s">
        <v>13</v>
      </c>
      <c r="G35" s="1209" t="s">
        <v>13</v>
      </c>
      <c r="H35" s="1209" t="s">
        <v>13</v>
      </c>
      <c r="I35" s="1209" t="s">
        <v>13</v>
      </c>
      <c r="J35" s="1206"/>
    </row>
    <row r="36" spans="1:21" ht="13.5">
      <c r="A36" s="109"/>
      <c r="B36" s="1084"/>
      <c r="C36" s="1084"/>
      <c r="D36" s="116" t="s">
        <v>254</v>
      </c>
      <c r="E36" s="1192"/>
      <c r="F36" s="1192"/>
      <c r="G36" s="1192"/>
      <c r="H36" s="1192"/>
      <c r="I36" s="1192"/>
      <c r="J36" s="1207"/>
    </row>
    <row r="37" spans="1:21" ht="13.5">
      <c r="A37" s="109"/>
      <c r="B37" s="1203">
        <v>17</v>
      </c>
      <c r="C37" s="1210" t="s">
        <v>268</v>
      </c>
      <c r="D37" s="273" t="s">
        <v>269</v>
      </c>
      <c r="E37" s="1209" t="s">
        <v>13</v>
      </c>
      <c r="F37" s="1209" t="s">
        <v>13</v>
      </c>
      <c r="G37" s="1209" t="s">
        <v>13</v>
      </c>
      <c r="H37" s="1209" t="s">
        <v>13</v>
      </c>
      <c r="I37" s="1209" t="s">
        <v>13</v>
      </c>
      <c r="J37" s="1206"/>
    </row>
    <row r="38" spans="1:21" ht="13.5">
      <c r="A38" s="109"/>
      <c r="B38" s="1084"/>
      <c r="C38" s="1157"/>
      <c r="D38" s="116" t="s">
        <v>42</v>
      </c>
      <c r="E38" s="1192"/>
      <c r="F38" s="1192"/>
      <c r="G38" s="1192"/>
      <c r="H38" s="1192"/>
      <c r="I38" s="1192"/>
      <c r="J38" s="1207"/>
    </row>
    <row r="39" spans="1:21" ht="13.5">
      <c r="A39" s="109"/>
      <c r="B39" s="1203">
        <v>18</v>
      </c>
      <c r="C39" s="1208" t="s">
        <v>117</v>
      </c>
      <c r="D39" s="273" t="s">
        <v>270</v>
      </c>
      <c r="E39" s="1209" t="s">
        <v>13</v>
      </c>
      <c r="F39" s="1209" t="s">
        <v>13</v>
      </c>
      <c r="G39" s="1209" t="s">
        <v>13</v>
      </c>
      <c r="H39" s="1209" t="s">
        <v>13</v>
      </c>
      <c r="I39" s="1209" t="s">
        <v>13</v>
      </c>
      <c r="J39" s="1206"/>
    </row>
    <row r="40" spans="1:21" ht="13.5">
      <c r="A40" s="109"/>
      <c r="B40" s="1084"/>
      <c r="C40" s="1084"/>
      <c r="D40" s="116" t="s">
        <v>186</v>
      </c>
      <c r="E40" s="1192"/>
      <c r="F40" s="1192"/>
      <c r="G40" s="1192"/>
      <c r="H40" s="1192"/>
      <c r="I40" s="1192"/>
      <c r="J40" s="1207"/>
    </row>
    <row r="41" spans="1:21" ht="13.5">
      <c r="A41" s="109"/>
      <c r="B41" s="1203">
        <v>19</v>
      </c>
      <c r="C41" s="1208" t="s">
        <v>118</v>
      </c>
      <c r="D41" s="117" t="s">
        <v>187</v>
      </c>
      <c r="E41" s="1209" t="s">
        <v>13</v>
      </c>
      <c r="F41" s="1209" t="s">
        <v>13</v>
      </c>
      <c r="G41" s="1209" t="s">
        <v>13</v>
      </c>
      <c r="H41" s="1209" t="s">
        <v>13</v>
      </c>
      <c r="I41" s="1209" t="s">
        <v>13</v>
      </c>
      <c r="J41" s="1206"/>
    </row>
    <row r="42" spans="1:21" ht="13.5">
      <c r="A42" s="109"/>
      <c r="B42" s="1084"/>
      <c r="C42" s="1084"/>
      <c r="D42" s="118" t="s">
        <v>271</v>
      </c>
      <c r="E42" s="1192"/>
      <c r="F42" s="1192"/>
      <c r="G42" s="1192"/>
      <c r="H42" s="1192"/>
      <c r="I42" s="1192"/>
      <c r="J42" s="1207"/>
    </row>
    <row r="43" spans="1:21" ht="13.5">
      <c r="A43" s="109"/>
      <c r="B43" s="1203">
        <v>20</v>
      </c>
      <c r="C43" s="1208" t="s">
        <v>272</v>
      </c>
      <c r="D43" s="117" t="s">
        <v>273</v>
      </c>
      <c r="E43" s="1209" t="s">
        <v>13</v>
      </c>
      <c r="F43" s="1209" t="s">
        <v>13</v>
      </c>
      <c r="G43" s="1209" t="s">
        <v>13</v>
      </c>
      <c r="H43" s="1209" t="s">
        <v>13</v>
      </c>
      <c r="I43" s="1209" t="s">
        <v>13</v>
      </c>
      <c r="J43" s="1206"/>
    </row>
    <row r="44" spans="1:21" ht="13.5">
      <c r="A44" s="109"/>
      <c r="B44" s="1084"/>
      <c r="C44" s="1084"/>
      <c r="D44" s="118" t="s">
        <v>274</v>
      </c>
      <c r="E44" s="1192"/>
      <c r="F44" s="1192"/>
      <c r="G44" s="1192"/>
      <c r="H44" s="1192"/>
      <c r="I44" s="1192"/>
      <c r="J44" s="1207"/>
    </row>
    <row r="45" spans="1:21" ht="15" customHeight="1">
      <c r="A45" s="107"/>
      <c r="B45" s="108"/>
      <c r="C45" s="108"/>
      <c r="D45" s="108"/>
      <c r="E45" s="108"/>
      <c r="F45" s="108"/>
      <c r="G45" s="108"/>
      <c r="H45" s="108"/>
      <c r="I45" s="108"/>
      <c r="J45" s="113"/>
    </row>
    <row r="46" spans="1:21" s="16" customFormat="1" ht="13.5" customHeight="1">
      <c r="A46" s="107"/>
      <c r="B46" s="1205" t="s">
        <v>740</v>
      </c>
      <c r="C46" s="1205"/>
      <c r="D46" s="1205"/>
      <c r="E46" s="1205"/>
      <c r="F46" s="1205"/>
      <c r="G46" s="1205"/>
      <c r="H46" s="1205"/>
      <c r="I46" s="1205"/>
      <c r="J46" s="1205"/>
      <c r="K46" s="1205"/>
      <c r="L46" s="1205"/>
      <c r="M46" s="1205"/>
    </row>
    <row r="47" spans="1:21" ht="14.25">
      <c r="B47" s="21"/>
    </row>
    <row r="48" spans="1:21" ht="13.5">
      <c r="A48" s="1085" t="s">
        <v>211</v>
      </c>
      <c r="B48" s="1085"/>
      <c r="C48" s="1085"/>
      <c r="D48" s="1085"/>
      <c r="E48" s="1085"/>
      <c r="F48" s="1085"/>
      <c r="G48" s="1085"/>
      <c r="H48" s="1085"/>
      <c r="I48" s="1085"/>
      <c r="J48" s="1085"/>
      <c r="K48" s="137"/>
      <c r="L48" s="137"/>
      <c r="M48" s="137"/>
      <c r="N48" s="137"/>
      <c r="O48" s="137"/>
      <c r="P48" s="137"/>
      <c r="Q48" s="137"/>
      <c r="R48" s="137"/>
      <c r="S48" s="137"/>
      <c r="T48" s="137"/>
      <c r="U48" s="137"/>
    </row>
    <row r="51" spans="12:16" ht="13.5">
      <c r="L51" s="213"/>
      <c r="M51" s="213"/>
      <c r="N51" s="213"/>
      <c r="O51" s="213"/>
      <c r="P51" s="213"/>
    </row>
  </sheetData>
  <mergeCells count="162">
    <mergeCell ref="H29:H30"/>
    <mergeCell ref="H31:H32"/>
    <mergeCell ref="H33:H34"/>
    <mergeCell ref="H35:H36"/>
    <mergeCell ref="H37:H38"/>
    <mergeCell ref="H39:H40"/>
    <mergeCell ref="H41:H42"/>
    <mergeCell ref="H43:H44"/>
    <mergeCell ref="E29:E30"/>
    <mergeCell ref="F35:F36"/>
    <mergeCell ref="A48:J48"/>
    <mergeCell ref="I5:I6"/>
    <mergeCell ref="I7:I8"/>
    <mergeCell ref="I9:I10"/>
    <mergeCell ref="I11:I12"/>
    <mergeCell ref="I13:I14"/>
    <mergeCell ref="I15:I16"/>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J43:J44"/>
    <mergeCell ref="G29:G30"/>
    <mergeCell ref="G31:G32"/>
    <mergeCell ref="E7:E8"/>
    <mergeCell ref="J7:J8"/>
    <mergeCell ref="B9:B10"/>
    <mergeCell ref="C9:C10"/>
    <mergeCell ref="B43:B44"/>
    <mergeCell ref="C43:C44"/>
    <mergeCell ref="E43:E44"/>
    <mergeCell ref="E9:E10"/>
    <mergeCell ref="J9:J10"/>
    <mergeCell ref="B17:B18"/>
    <mergeCell ref="C17:C18"/>
    <mergeCell ref="J39:J40"/>
    <mergeCell ref="B37:B38"/>
    <mergeCell ref="C37:C38"/>
    <mergeCell ref="E37:E38"/>
    <mergeCell ref="J29:J30"/>
    <mergeCell ref="B31:B32"/>
    <mergeCell ref="C31:C32"/>
    <mergeCell ref="E31:E32"/>
    <mergeCell ref="J31:J32"/>
    <mergeCell ref="B29:B30"/>
    <mergeCell ref="C29:C30"/>
    <mergeCell ref="C27:C28"/>
    <mergeCell ref="E27:E28"/>
    <mergeCell ref="J27:J28"/>
    <mergeCell ref="B25:B26"/>
    <mergeCell ref="C25:C26"/>
    <mergeCell ref="E25:E26"/>
    <mergeCell ref="J25:J26"/>
    <mergeCell ref="B27:B28"/>
    <mergeCell ref="G25:G26"/>
    <mergeCell ref="G27:G28"/>
    <mergeCell ref="H25:H26"/>
    <mergeCell ref="H27:H28"/>
    <mergeCell ref="B41:B42"/>
    <mergeCell ref="C41:C42"/>
    <mergeCell ref="E41:E42"/>
    <mergeCell ref="J33:J34"/>
    <mergeCell ref="B35:B36"/>
    <mergeCell ref="C35:C36"/>
    <mergeCell ref="E35:E36"/>
    <mergeCell ref="J35:J36"/>
    <mergeCell ref="J41:J42"/>
    <mergeCell ref="B33:B34"/>
    <mergeCell ref="C33:C34"/>
    <mergeCell ref="E33:E34"/>
    <mergeCell ref="J37:J38"/>
    <mergeCell ref="B39:B40"/>
    <mergeCell ref="C39:C40"/>
    <mergeCell ref="E39:E40"/>
    <mergeCell ref="F39:F40"/>
    <mergeCell ref="F41:F42"/>
    <mergeCell ref="G33:G34"/>
    <mergeCell ref="G35:G36"/>
    <mergeCell ref="G37:G38"/>
    <mergeCell ref="G39:G40"/>
    <mergeCell ref="G41:G42"/>
    <mergeCell ref="F37:F38"/>
    <mergeCell ref="J21:J22"/>
    <mergeCell ref="B23:B24"/>
    <mergeCell ref="C23:C24"/>
    <mergeCell ref="E23:E24"/>
    <mergeCell ref="J23:J24"/>
    <mergeCell ref="B21:B22"/>
    <mergeCell ref="C21:C22"/>
    <mergeCell ref="E21:E22"/>
    <mergeCell ref="E17:E18"/>
    <mergeCell ref="J17:J18"/>
    <mergeCell ref="B19:B20"/>
    <mergeCell ref="C19:C20"/>
    <mergeCell ref="E19:E20"/>
    <mergeCell ref="J19:J20"/>
    <mergeCell ref="G17:G18"/>
    <mergeCell ref="G19:G20"/>
    <mergeCell ref="G21:G22"/>
    <mergeCell ref="G23:G24"/>
    <mergeCell ref="H17:H18"/>
    <mergeCell ref="H19:H20"/>
    <mergeCell ref="H21:H22"/>
    <mergeCell ref="H23:H24"/>
    <mergeCell ref="C5:C6"/>
    <mergeCell ref="E5:E6"/>
    <mergeCell ref="J13:J14"/>
    <mergeCell ref="B15:B16"/>
    <mergeCell ref="C15:C16"/>
    <mergeCell ref="E15:E16"/>
    <mergeCell ref="J15:J16"/>
    <mergeCell ref="B13:B14"/>
    <mergeCell ref="C13:C14"/>
    <mergeCell ref="E13:E14"/>
    <mergeCell ref="G5:G6"/>
    <mergeCell ref="G7:G8"/>
    <mergeCell ref="G9:G10"/>
    <mergeCell ref="G11:G12"/>
    <mergeCell ref="G13:G14"/>
    <mergeCell ref="G15:G16"/>
    <mergeCell ref="B7:B8"/>
    <mergeCell ref="C7:C8"/>
    <mergeCell ref="H5:H6"/>
    <mergeCell ref="H7:H8"/>
    <mergeCell ref="H9:H10"/>
    <mergeCell ref="H11:H12"/>
    <mergeCell ref="H13:H14"/>
    <mergeCell ref="H15:H16"/>
    <mergeCell ref="B46:M46"/>
    <mergeCell ref="J5:J6"/>
    <mergeCell ref="B11:B12"/>
    <mergeCell ref="C11:C12"/>
    <mergeCell ref="E11:E12"/>
    <mergeCell ref="J11:J12"/>
    <mergeCell ref="G43:G44"/>
    <mergeCell ref="F43:F44"/>
    <mergeCell ref="F5:F6"/>
    <mergeCell ref="F7:F8"/>
    <mergeCell ref="F9:F10"/>
    <mergeCell ref="F11:F12"/>
    <mergeCell ref="F13:F14"/>
    <mergeCell ref="F15:F16"/>
    <mergeCell ref="F17:F18"/>
    <mergeCell ref="F19:F20"/>
    <mergeCell ref="F21:F22"/>
    <mergeCell ref="F23:F24"/>
    <mergeCell ref="F25:F26"/>
    <mergeCell ref="F27:F28"/>
    <mergeCell ref="F29:F30"/>
    <mergeCell ref="F31:F32"/>
    <mergeCell ref="F33:F34"/>
    <mergeCell ref="B5:B6"/>
  </mergeCells>
  <phoneticPr fontId="3"/>
  <pageMargins left="0.39370078740157483" right="0.39370078740157483" top="0.59055118110236227" bottom="0.19685039370078741" header="0.51181102362204722" footer="0.51181102362204722"/>
  <pageSetup paperSize="9" scale="86"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sheetPr>
  <dimension ref="A1:M46"/>
  <sheetViews>
    <sheetView view="pageBreakPreview" zoomScale="110" zoomScaleNormal="100" zoomScaleSheetLayoutView="110" workbookViewId="0">
      <selection activeCell="H26" sqref="H26:I26"/>
    </sheetView>
  </sheetViews>
  <sheetFormatPr defaultColWidth="9.140625" defaultRowHeight="12"/>
  <cols>
    <col min="1" max="1" width="2.85546875" customWidth="1"/>
    <col min="2" max="2" width="20.5703125" customWidth="1"/>
    <col min="3" max="3" width="13.7109375" customWidth="1"/>
    <col min="4" max="6" width="13.28515625" customWidth="1"/>
    <col min="7" max="7" width="13.85546875" customWidth="1"/>
    <col min="8" max="11" width="13.28515625" customWidth="1"/>
    <col min="12" max="12" width="11.85546875" customWidth="1"/>
    <col min="13" max="13" width="12" customWidth="1"/>
  </cols>
  <sheetData>
    <row r="1" spans="1:13" ht="22.5" customHeight="1">
      <c r="B1" s="201" t="s">
        <v>737</v>
      </c>
      <c r="C1" s="32"/>
      <c r="D1" s="32"/>
      <c r="E1" s="119"/>
      <c r="F1" s="30"/>
    </row>
    <row r="2" spans="1:13" ht="15" customHeight="1">
      <c r="A2" s="22"/>
      <c r="B2" s="242" t="s">
        <v>351</v>
      </c>
      <c r="C2" s="30"/>
      <c r="D2" s="30"/>
      <c r="E2" s="30"/>
      <c r="F2" s="30"/>
    </row>
    <row r="3" spans="1:13" ht="15" customHeight="1">
      <c r="A3" s="9"/>
      <c r="B3" s="30"/>
      <c r="C3" s="30"/>
      <c r="D3" s="30"/>
      <c r="E3" s="30"/>
      <c r="F3" s="30"/>
      <c r="L3" s="30"/>
      <c r="M3" s="120" t="s">
        <v>150</v>
      </c>
    </row>
    <row r="4" spans="1:13" ht="18" customHeight="1">
      <c r="B4" s="121"/>
      <c r="C4" s="122"/>
      <c r="D4" s="1126" t="s">
        <v>771</v>
      </c>
      <c r="E4" s="1099"/>
      <c r="F4" s="1126" t="s">
        <v>460</v>
      </c>
      <c r="G4" s="1099"/>
      <c r="H4" s="1126" t="s">
        <v>617</v>
      </c>
      <c r="I4" s="1099"/>
      <c r="J4" s="1126" t="s">
        <v>674</v>
      </c>
      <c r="K4" s="1099"/>
      <c r="L4" s="1126" t="s">
        <v>759</v>
      </c>
      <c r="M4" s="1099"/>
    </row>
    <row r="5" spans="1:13" ht="18" customHeight="1">
      <c r="B5" s="123"/>
      <c r="C5" s="124"/>
      <c r="D5" s="274" t="s">
        <v>151</v>
      </c>
      <c r="E5" s="125" t="s">
        <v>152</v>
      </c>
      <c r="F5" s="274" t="s">
        <v>151</v>
      </c>
      <c r="G5" s="125" t="s">
        <v>152</v>
      </c>
      <c r="H5" s="274" t="s">
        <v>151</v>
      </c>
      <c r="I5" s="125" t="s">
        <v>152</v>
      </c>
      <c r="J5" s="274" t="s">
        <v>151</v>
      </c>
      <c r="K5" s="125" t="s">
        <v>152</v>
      </c>
      <c r="L5" s="274" t="s">
        <v>151</v>
      </c>
      <c r="M5" s="125" t="s">
        <v>152</v>
      </c>
    </row>
    <row r="6" spans="1:13" ht="18" customHeight="1">
      <c r="B6" s="1216" t="s">
        <v>153</v>
      </c>
      <c r="C6" s="1217"/>
      <c r="D6" s="95"/>
      <c r="E6" s="95"/>
      <c r="F6" s="95"/>
      <c r="G6" s="95"/>
      <c r="H6" s="95"/>
      <c r="I6" s="95"/>
      <c r="J6" s="95"/>
      <c r="K6" s="95"/>
      <c r="L6" s="95"/>
      <c r="M6" s="95"/>
    </row>
    <row r="7" spans="1:13" ht="18" customHeight="1">
      <c r="B7" s="1220" t="s">
        <v>154</v>
      </c>
      <c r="C7" s="1218"/>
      <c r="D7" s="95"/>
      <c r="E7" s="95"/>
      <c r="F7" s="95"/>
      <c r="G7" s="95"/>
      <c r="H7" s="95"/>
      <c r="I7" s="95"/>
      <c r="J7" s="95"/>
      <c r="K7" s="95"/>
      <c r="L7" s="95"/>
      <c r="M7" s="95"/>
    </row>
    <row r="8" spans="1:13" ht="18" customHeight="1">
      <c r="B8" s="1220" t="s">
        <v>155</v>
      </c>
      <c r="C8" s="1218"/>
      <c r="D8" s="95"/>
      <c r="E8" s="95"/>
      <c r="F8" s="95"/>
      <c r="G8" s="95"/>
      <c r="H8" s="95"/>
      <c r="I8" s="95"/>
      <c r="J8" s="95"/>
      <c r="K8" s="95"/>
      <c r="L8" s="95"/>
      <c r="M8" s="95"/>
    </row>
    <row r="9" spans="1:13" ht="18" customHeight="1" thickBot="1">
      <c r="A9" s="24"/>
      <c r="B9" s="1221" t="s">
        <v>156</v>
      </c>
      <c r="C9" s="1222"/>
      <c r="D9" s="126"/>
      <c r="E9" s="126"/>
      <c r="F9" s="126"/>
      <c r="G9" s="126"/>
      <c r="H9" s="126"/>
      <c r="I9" s="126"/>
      <c r="J9" s="126"/>
      <c r="K9" s="126"/>
      <c r="L9" s="126"/>
      <c r="M9" s="126"/>
    </row>
    <row r="10" spans="1:13" ht="18" customHeight="1" thickTop="1">
      <c r="B10" s="1216" t="s">
        <v>157</v>
      </c>
      <c r="C10" s="1217"/>
      <c r="D10" s="123"/>
      <c r="E10" s="1211"/>
      <c r="F10" s="123"/>
      <c r="G10" s="1211"/>
      <c r="H10" s="123"/>
      <c r="I10" s="1211"/>
      <c r="J10" s="123"/>
      <c r="K10" s="1211"/>
      <c r="L10" s="123"/>
      <c r="M10" s="1211"/>
    </row>
    <row r="11" spans="1:13" ht="18" customHeight="1">
      <c r="B11" s="1220" t="s">
        <v>158</v>
      </c>
      <c r="C11" s="1218"/>
      <c r="D11" s="127"/>
      <c r="E11" s="1212"/>
      <c r="F11" s="127"/>
      <c r="G11" s="1212"/>
      <c r="H11" s="127"/>
      <c r="I11" s="1212"/>
      <c r="J11" s="127"/>
      <c r="K11" s="1212"/>
      <c r="L11" s="127"/>
      <c r="M11" s="1212"/>
    </row>
    <row r="12" spans="1:13" ht="18" customHeight="1" thickBot="1">
      <c r="B12" s="1221" t="s">
        <v>159</v>
      </c>
      <c r="C12" s="1222"/>
      <c r="D12" s="128"/>
      <c r="E12" s="1213"/>
      <c r="F12" s="128"/>
      <c r="G12" s="1213"/>
      <c r="H12" s="128"/>
      <c r="I12" s="1213"/>
      <c r="J12" s="128"/>
      <c r="K12" s="1213"/>
      <c r="L12" s="128"/>
      <c r="M12" s="1213"/>
    </row>
    <row r="13" spans="1:13" ht="18" customHeight="1" thickTop="1">
      <c r="B13" s="1223" t="s">
        <v>160</v>
      </c>
      <c r="C13" s="1224"/>
      <c r="D13" s="1211"/>
      <c r="E13" s="124"/>
      <c r="F13" s="1211"/>
      <c r="G13" s="124"/>
      <c r="H13" s="1211"/>
      <c r="I13" s="124"/>
      <c r="J13" s="1211"/>
      <c r="K13" s="124"/>
      <c r="L13" s="1211"/>
      <c r="M13" s="124"/>
    </row>
    <row r="14" spans="1:13" ht="18" customHeight="1">
      <c r="B14" s="1220" t="s">
        <v>161</v>
      </c>
      <c r="C14" s="1218"/>
      <c r="D14" s="1212"/>
      <c r="E14" s="129"/>
      <c r="F14" s="1212"/>
      <c r="G14" s="129"/>
      <c r="H14" s="1212"/>
      <c r="I14" s="129"/>
      <c r="J14" s="1212"/>
      <c r="K14" s="129"/>
      <c r="L14" s="1212"/>
      <c r="M14" s="129"/>
    </row>
    <row r="15" spans="1:13" ht="18" customHeight="1">
      <c r="B15" s="1220" t="s">
        <v>162</v>
      </c>
      <c r="C15" s="1218"/>
      <c r="D15" s="1212"/>
      <c r="E15" s="129"/>
      <c r="F15" s="1212"/>
      <c r="G15" s="129"/>
      <c r="H15" s="1212"/>
      <c r="I15" s="129"/>
      <c r="J15" s="1212"/>
      <c r="K15" s="129"/>
      <c r="L15" s="1212"/>
      <c r="M15" s="129"/>
    </row>
    <row r="16" spans="1:13" ht="18" customHeight="1" thickBot="1">
      <c r="B16" s="1221" t="s">
        <v>163</v>
      </c>
      <c r="C16" s="1222"/>
      <c r="D16" s="1213"/>
      <c r="E16" s="130"/>
      <c r="F16" s="1213"/>
      <c r="G16" s="130"/>
      <c r="H16" s="1213"/>
      <c r="I16" s="130"/>
      <c r="J16" s="1213"/>
      <c r="K16" s="130"/>
      <c r="L16" s="1213"/>
      <c r="M16" s="131"/>
    </row>
    <row r="17" spans="2:13" ht="18" customHeight="1" thickTop="1">
      <c r="B17" s="1096" t="s">
        <v>164</v>
      </c>
      <c r="C17" s="1166"/>
      <c r="D17" s="132"/>
      <c r="E17" s="132"/>
      <c r="F17" s="132"/>
      <c r="G17" s="132"/>
      <c r="H17" s="132"/>
      <c r="I17" s="132"/>
      <c r="J17" s="132"/>
      <c r="K17" s="132"/>
      <c r="L17" s="132"/>
      <c r="M17" s="132"/>
    </row>
    <row r="18" spans="2:13" ht="18" customHeight="1">
      <c r="B18" s="1218" t="s">
        <v>165</v>
      </c>
      <c r="C18" s="1219"/>
      <c r="D18" s="1214"/>
      <c r="E18" s="124"/>
      <c r="F18" s="1214"/>
      <c r="G18" s="124"/>
      <c r="H18" s="1214"/>
      <c r="I18" s="124"/>
      <c r="J18" s="1214"/>
      <c r="K18" s="124"/>
      <c r="L18" s="1214"/>
      <c r="M18" s="124"/>
    </row>
    <row r="19" spans="2:13" ht="18" customHeight="1">
      <c r="B19" s="1218" t="s">
        <v>166</v>
      </c>
      <c r="C19" s="1219"/>
      <c r="D19" s="1212"/>
      <c r="E19" s="207" t="s">
        <v>181</v>
      </c>
      <c r="F19" s="1212"/>
      <c r="G19" s="207" t="s">
        <v>181</v>
      </c>
      <c r="H19" s="1212"/>
      <c r="I19" s="207" t="s">
        <v>181</v>
      </c>
      <c r="J19" s="1212"/>
      <c r="K19" s="207" t="s">
        <v>181</v>
      </c>
      <c r="L19" s="1212"/>
      <c r="M19" s="207" t="s">
        <v>181</v>
      </c>
    </row>
    <row r="20" spans="2:13" ht="18" customHeight="1">
      <c r="B20" s="1218" t="s">
        <v>167</v>
      </c>
      <c r="C20" s="1219"/>
      <c r="D20" s="1215"/>
      <c r="E20" s="207" t="s">
        <v>181</v>
      </c>
      <c r="F20" s="1215"/>
      <c r="G20" s="207" t="s">
        <v>181</v>
      </c>
      <c r="H20" s="1215"/>
      <c r="I20" s="207" t="s">
        <v>181</v>
      </c>
      <c r="J20" s="1215"/>
      <c r="K20" s="207" t="s">
        <v>181</v>
      </c>
      <c r="L20" s="1215"/>
      <c r="M20" s="207" t="s">
        <v>181</v>
      </c>
    </row>
    <row r="21" spans="2:13" ht="15" customHeight="1">
      <c r="B21" s="30"/>
      <c r="C21" s="30"/>
      <c r="D21" s="30"/>
      <c r="E21" s="30"/>
      <c r="F21" s="30"/>
      <c r="G21" s="30"/>
      <c r="H21" s="30"/>
      <c r="I21" s="30"/>
    </row>
    <row r="22" spans="2:13" ht="12.75">
      <c r="B22" s="1165" t="s">
        <v>275</v>
      </c>
      <c r="C22" s="1165"/>
      <c r="D22" s="30"/>
      <c r="E22" s="30"/>
      <c r="F22" s="30"/>
      <c r="G22" s="30"/>
      <c r="H22" s="30"/>
      <c r="I22" s="30"/>
      <c r="J22" s="30"/>
      <c r="K22" s="30"/>
      <c r="L22" s="9"/>
      <c r="M22" s="30"/>
    </row>
    <row r="23" spans="2:13" ht="12.75">
      <c r="B23" s="1225"/>
      <c r="C23" s="1225"/>
      <c r="D23" s="1126" t="s">
        <v>771</v>
      </c>
      <c r="E23" s="1099"/>
      <c r="F23" s="1098" t="s">
        <v>763</v>
      </c>
      <c r="G23" s="1227"/>
      <c r="H23" s="1100" t="s">
        <v>617</v>
      </c>
      <c r="I23" s="1099"/>
      <c r="J23" s="1126" t="s">
        <v>674</v>
      </c>
      <c r="K23" s="1099"/>
      <c r="L23" s="1126" t="s">
        <v>759</v>
      </c>
      <c r="M23" s="1099"/>
    </row>
    <row r="24" spans="2:13">
      <c r="B24" s="1220" t="s">
        <v>168</v>
      </c>
      <c r="C24" s="1220"/>
      <c r="D24" s="1173"/>
      <c r="E24" s="1174"/>
      <c r="F24" s="1173"/>
      <c r="G24" s="1174"/>
      <c r="H24" s="1173"/>
      <c r="I24" s="1174"/>
      <c r="J24" s="1173"/>
      <c r="K24" s="1174"/>
      <c r="L24" s="1173"/>
      <c r="M24" s="1174"/>
    </row>
    <row r="25" spans="2:13">
      <c r="B25" s="1220" t="s">
        <v>169</v>
      </c>
      <c r="C25" s="1220"/>
      <c r="D25" s="1226"/>
      <c r="E25" s="1226"/>
      <c r="F25" s="1226"/>
      <c r="G25" s="1226"/>
      <c r="H25" s="1226"/>
      <c r="I25" s="1226"/>
      <c r="J25" s="1226"/>
      <c r="K25" s="1226"/>
      <c r="L25" s="1226"/>
      <c r="M25" s="1226"/>
    </row>
    <row r="26" spans="2:13">
      <c r="B26" s="1220" t="s">
        <v>170</v>
      </c>
      <c r="C26" s="1220"/>
      <c r="D26" s="1226"/>
      <c r="E26" s="1226"/>
      <c r="F26" s="1226"/>
      <c r="G26" s="1226"/>
      <c r="H26" s="1226"/>
      <c r="I26" s="1226"/>
      <c r="J26" s="1226"/>
      <c r="K26" s="1226"/>
      <c r="L26" s="1226"/>
      <c r="M26" s="1226"/>
    </row>
    <row r="27" spans="2:13">
      <c r="B27" s="1220" t="s">
        <v>176</v>
      </c>
      <c r="C27" s="1220"/>
      <c r="D27" s="1226"/>
      <c r="E27" s="1226"/>
      <c r="F27" s="1226"/>
      <c r="G27" s="1226"/>
      <c r="H27" s="1226"/>
      <c r="I27" s="1226"/>
      <c r="J27" s="1226"/>
      <c r="K27" s="1226"/>
      <c r="L27" s="1226"/>
      <c r="M27" s="1226"/>
    </row>
    <row r="28" spans="2:13">
      <c r="B28" s="1220" t="s">
        <v>171</v>
      </c>
      <c r="C28" s="1220"/>
      <c r="D28" s="1226"/>
      <c r="E28" s="1226"/>
      <c r="F28" s="1226"/>
      <c r="G28" s="1226"/>
      <c r="H28" s="1226"/>
      <c r="I28" s="1226"/>
      <c r="J28" s="1226"/>
      <c r="K28" s="1226"/>
      <c r="L28" s="1226"/>
      <c r="M28" s="1226"/>
    </row>
    <row r="29" spans="2:13">
      <c r="B29" s="1218" t="s">
        <v>172</v>
      </c>
      <c r="C29" s="1219"/>
      <c r="D29" s="1226"/>
      <c r="E29" s="1226"/>
      <c r="F29" s="1226"/>
      <c r="G29" s="1226"/>
      <c r="H29" s="1226"/>
      <c r="I29" s="1226"/>
      <c r="J29" s="1226"/>
      <c r="K29" s="1226"/>
      <c r="L29" s="1226"/>
      <c r="M29" s="1226"/>
    </row>
    <row r="30" spans="2:13">
      <c r="B30" s="1220" t="s">
        <v>173</v>
      </c>
      <c r="C30" s="1220"/>
      <c r="D30" s="1226"/>
      <c r="E30" s="1226"/>
      <c r="F30" s="1226"/>
      <c r="G30" s="1226"/>
      <c r="H30" s="1226"/>
      <c r="I30" s="1226"/>
      <c r="J30" s="1226"/>
      <c r="K30" s="1226"/>
      <c r="L30" s="1226"/>
      <c r="M30" s="1226"/>
    </row>
    <row r="31" spans="2:13">
      <c r="B31" s="1220" t="s">
        <v>174</v>
      </c>
      <c r="C31" s="1220"/>
      <c r="D31" s="1226"/>
      <c r="E31" s="1226"/>
      <c r="F31" s="1226"/>
      <c r="G31" s="1226"/>
      <c r="H31" s="1226"/>
      <c r="I31" s="1226"/>
      <c r="J31" s="1226"/>
      <c r="K31" s="1226"/>
      <c r="L31" s="1226"/>
      <c r="M31" s="1226"/>
    </row>
    <row r="32" spans="2:13">
      <c r="B32" s="1098" t="s">
        <v>175</v>
      </c>
      <c r="C32" s="1227"/>
      <c r="D32" s="1226"/>
      <c r="E32" s="1226"/>
      <c r="F32" s="1226"/>
      <c r="G32" s="1226"/>
      <c r="H32" s="1226"/>
      <c r="I32" s="1226"/>
      <c r="J32" s="1226"/>
      <c r="K32" s="1226"/>
      <c r="L32" s="1226"/>
      <c r="M32" s="1226"/>
    </row>
    <row r="33" spans="1:13" ht="15" customHeight="1">
      <c r="B33" s="30"/>
      <c r="C33" s="30"/>
      <c r="D33" s="30"/>
      <c r="E33" s="30"/>
      <c r="F33" s="30"/>
      <c r="G33" s="30"/>
      <c r="H33" s="30"/>
      <c r="I33" s="30"/>
      <c r="J33" s="30"/>
      <c r="K33" s="30"/>
      <c r="L33" s="30"/>
      <c r="M33" s="30"/>
    </row>
    <row r="34" spans="1:13" ht="12.75">
      <c r="B34" s="1201" t="s">
        <v>736</v>
      </c>
      <c r="C34" s="1228"/>
      <c r="D34" s="1228"/>
      <c r="E34" s="1228"/>
      <c r="F34" s="1228"/>
      <c r="G34" s="1228"/>
      <c r="H34" s="1228"/>
      <c r="I34" s="1228"/>
      <c r="J34" s="1228"/>
    </row>
    <row r="35" spans="1:13" ht="12.75">
      <c r="B35" s="1229" t="s">
        <v>432</v>
      </c>
      <c r="C35" s="1228"/>
      <c r="D35" s="1228"/>
      <c r="E35" s="1228"/>
      <c r="F35" s="1228"/>
      <c r="G35" s="1228"/>
      <c r="H35" s="1228"/>
      <c r="I35" s="1228"/>
      <c r="J35" s="1228"/>
    </row>
    <row r="42" spans="1:13" ht="13.5">
      <c r="A42" s="1085" t="s">
        <v>215</v>
      </c>
      <c r="B42" s="1088"/>
      <c r="C42" s="1088"/>
      <c r="D42" s="1088"/>
      <c r="E42" s="1088"/>
      <c r="F42" s="1088"/>
      <c r="G42" s="1088"/>
      <c r="H42" s="1088"/>
      <c r="I42" s="1088"/>
      <c r="J42" s="1088"/>
      <c r="K42" s="1088"/>
      <c r="L42" s="1088"/>
      <c r="M42" s="1088"/>
    </row>
    <row r="45" spans="1:13" ht="13.5">
      <c r="B45" s="21"/>
    </row>
    <row r="46" spans="1:13" ht="13.5">
      <c r="B46" s="21"/>
    </row>
  </sheetData>
  <mergeCells count="99">
    <mergeCell ref="A42:M42"/>
    <mergeCell ref="B34:J34"/>
    <mergeCell ref="B35:J35"/>
    <mergeCell ref="B27:C27"/>
    <mergeCell ref="D27:E27"/>
    <mergeCell ref="F27:G27"/>
    <mergeCell ref="H27:I27"/>
    <mergeCell ref="J27:K27"/>
    <mergeCell ref="L27:M27"/>
    <mergeCell ref="B32:C32"/>
    <mergeCell ref="D32:E32"/>
    <mergeCell ref="F32:G32"/>
    <mergeCell ref="H32:I32"/>
    <mergeCell ref="J32:K32"/>
    <mergeCell ref="L32:M32"/>
    <mergeCell ref="B31:C31"/>
    <mergeCell ref="D31:E31"/>
    <mergeCell ref="F31:G31"/>
    <mergeCell ref="H31:I31"/>
    <mergeCell ref="J31:K31"/>
    <mergeCell ref="L31:M31"/>
    <mergeCell ref="L30:M30"/>
    <mergeCell ref="B29:C29"/>
    <mergeCell ref="D29:E29"/>
    <mergeCell ref="F29:G29"/>
    <mergeCell ref="H29:I29"/>
    <mergeCell ref="J29:K29"/>
    <mergeCell ref="L29:M29"/>
    <mergeCell ref="B30:C30"/>
    <mergeCell ref="D30:E30"/>
    <mergeCell ref="F30:G30"/>
    <mergeCell ref="H30:I30"/>
    <mergeCell ref="J30:K30"/>
    <mergeCell ref="L28:M28"/>
    <mergeCell ref="B26:C26"/>
    <mergeCell ref="D26:E26"/>
    <mergeCell ref="F26:G26"/>
    <mergeCell ref="H26:I26"/>
    <mergeCell ref="J26:K26"/>
    <mergeCell ref="L26:M26"/>
    <mergeCell ref="B28:C28"/>
    <mergeCell ref="D28:E28"/>
    <mergeCell ref="F28:G28"/>
    <mergeCell ref="H28:I28"/>
    <mergeCell ref="J28:K28"/>
    <mergeCell ref="L25:M25"/>
    <mergeCell ref="H23:I23"/>
    <mergeCell ref="J23:K23"/>
    <mergeCell ref="L23:M23"/>
    <mergeCell ref="B24:C24"/>
    <mergeCell ref="D24:E24"/>
    <mergeCell ref="F24:G24"/>
    <mergeCell ref="H24:I24"/>
    <mergeCell ref="J24:K24"/>
    <mergeCell ref="L24:M24"/>
    <mergeCell ref="F23:G23"/>
    <mergeCell ref="B25:C25"/>
    <mergeCell ref="D25:E25"/>
    <mergeCell ref="F25:G25"/>
    <mergeCell ref="H25:I25"/>
    <mergeCell ref="J25:K25"/>
    <mergeCell ref="B19:C19"/>
    <mergeCell ref="B20:C20"/>
    <mergeCell ref="B22:C22"/>
    <mergeCell ref="B23:C23"/>
    <mergeCell ref="D23:E23"/>
    <mergeCell ref="B18:C18"/>
    <mergeCell ref="B7:C7"/>
    <mergeCell ref="B8:C8"/>
    <mergeCell ref="B9:C9"/>
    <mergeCell ref="B10:C10"/>
    <mergeCell ref="B11:C11"/>
    <mergeCell ref="B12:C12"/>
    <mergeCell ref="B13:C13"/>
    <mergeCell ref="B14:C14"/>
    <mergeCell ref="B15:C15"/>
    <mergeCell ref="B16:C16"/>
    <mergeCell ref="B17:C17"/>
    <mergeCell ref="L4:M4"/>
    <mergeCell ref="D4:E4"/>
    <mergeCell ref="H4:I4"/>
    <mergeCell ref="J4:K4"/>
    <mergeCell ref="F4:G4"/>
    <mergeCell ref="B6:C6"/>
    <mergeCell ref="E10:E12"/>
    <mergeCell ref="G10:G12"/>
    <mergeCell ref="I10:I12"/>
    <mergeCell ref="K10:K12"/>
    <mergeCell ref="M10:M12"/>
    <mergeCell ref="F13:F16"/>
    <mergeCell ref="H13:H16"/>
    <mergeCell ref="J13:J16"/>
    <mergeCell ref="L13:L16"/>
    <mergeCell ref="D13:D16"/>
    <mergeCell ref="L18:L20"/>
    <mergeCell ref="J18:J20"/>
    <mergeCell ref="H18:H20"/>
    <mergeCell ref="F18:F20"/>
    <mergeCell ref="D18:D20"/>
  </mergeCells>
  <phoneticPr fontId="3"/>
  <pageMargins left="0.39370078740157483" right="0.39370078740157483" top="0.59055118110236227" bottom="0.19685039370078741" header="0.51181102362204722" footer="0.51181102362204722"/>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FD02D-42C1-472D-BFBF-344477AF34F0}">
  <sheetPr>
    <tabColor theme="5" tint="0.59999389629810485"/>
    <pageSetUpPr fitToPage="1"/>
  </sheetPr>
  <dimension ref="B4:C24"/>
  <sheetViews>
    <sheetView view="pageBreakPreview" zoomScale="110" zoomScaleNormal="90" zoomScaleSheetLayoutView="110" workbookViewId="0">
      <selection activeCell="C21" sqref="C21"/>
    </sheetView>
  </sheetViews>
  <sheetFormatPr defaultRowHeight="12"/>
  <cols>
    <col min="1" max="1" width="2.42578125" style="263" customWidth="1"/>
    <col min="2" max="2" width="4.85546875" style="262" customWidth="1"/>
    <col min="3" max="3" width="109.28515625" style="266" customWidth="1"/>
    <col min="4" max="4" width="3" style="263" customWidth="1"/>
    <col min="5" max="257" width="9.140625" style="263"/>
    <col min="258" max="258" width="4.85546875" style="263" customWidth="1"/>
    <col min="259" max="259" width="120.140625" style="263" customWidth="1"/>
    <col min="260" max="513" width="9.140625" style="263"/>
    <col min="514" max="514" width="4.85546875" style="263" customWidth="1"/>
    <col min="515" max="515" width="120.140625" style="263" customWidth="1"/>
    <col min="516" max="769" width="9.140625" style="263"/>
    <col min="770" max="770" width="4.85546875" style="263" customWidth="1"/>
    <col min="771" max="771" width="120.140625" style="263" customWidth="1"/>
    <col min="772" max="1025" width="9.140625" style="263"/>
    <col min="1026" max="1026" width="4.85546875" style="263" customWidth="1"/>
    <col min="1027" max="1027" width="120.140625" style="263" customWidth="1"/>
    <col min="1028" max="1281" width="9.140625" style="263"/>
    <col min="1282" max="1282" width="4.85546875" style="263" customWidth="1"/>
    <col min="1283" max="1283" width="120.140625" style="263" customWidth="1"/>
    <col min="1284" max="1537" width="9.140625" style="263"/>
    <col min="1538" max="1538" width="4.85546875" style="263" customWidth="1"/>
    <col min="1539" max="1539" width="120.140625" style="263" customWidth="1"/>
    <col min="1540" max="1793" width="9.140625" style="263"/>
    <col min="1794" max="1794" width="4.85546875" style="263" customWidth="1"/>
    <col min="1795" max="1795" width="120.140625" style="263" customWidth="1"/>
    <col min="1796" max="2049" width="9.140625" style="263"/>
    <col min="2050" max="2050" width="4.85546875" style="263" customWidth="1"/>
    <col min="2051" max="2051" width="120.140625" style="263" customWidth="1"/>
    <col min="2052" max="2305" width="9.140625" style="263"/>
    <col min="2306" max="2306" width="4.85546875" style="263" customWidth="1"/>
    <col min="2307" max="2307" width="120.140625" style="263" customWidth="1"/>
    <col min="2308" max="2561" width="9.140625" style="263"/>
    <col min="2562" max="2562" width="4.85546875" style="263" customWidth="1"/>
    <col min="2563" max="2563" width="120.140625" style="263" customWidth="1"/>
    <col min="2564" max="2817" width="9.140625" style="263"/>
    <col min="2818" max="2818" width="4.85546875" style="263" customWidth="1"/>
    <col min="2819" max="2819" width="120.140625" style="263" customWidth="1"/>
    <col min="2820" max="3073" width="9.140625" style="263"/>
    <col min="3074" max="3074" width="4.85546875" style="263" customWidth="1"/>
    <col min="3075" max="3075" width="120.140625" style="263" customWidth="1"/>
    <col min="3076" max="3329" width="9.140625" style="263"/>
    <col min="3330" max="3330" width="4.85546875" style="263" customWidth="1"/>
    <col min="3331" max="3331" width="120.140625" style="263" customWidth="1"/>
    <col min="3332" max="3585" width="9.140625" style="263"/>
    <col min="3586" max="3586" width="4.85546875" style="263" customWidth="1"/>
    <col min="3587" max="3587" width="120.140625" style="263" customWidth="1"/>
    <col min="3588" max="3841" width="9.140625" style="263"/>
    <col min="3842" max="3842" width="4.85546875" style="263" customWidth="1"/>
    <col min="3843" max="3843" width="120.140625" style="263" customWidth="1"/>
    <col min="3844" max="4097" width="9.140625" style="263"/>
    <col min="4098" max="4098" width="4.85546875" style="263" customWidth="1"/>
    <col min="4099" max="4099" width="120.140625" style="263" customWidth="1"/>
    <col min="4100" max="4353" width="9.140625" style="263"/>
    <col min="4354" max="4354" width="4.85546875" style="263" customWidth="1"/>
    <col min="4355" max="4355" width="120.140625" style="263" customWidth="1"/>
    <col min="4356" max="4609" width="9.140625" style="263"/>
    <col min="4610" max="4610" width="4.85546875" style="263" customWidth="1"/>
    <col min="4611" max="4611" width="120.140625" style="263" customWidth="1"/>
    <col min="4612" max="4865" width="9.140625" style="263"/>
    <col min="4866" max="4866" width="4.85546875" style="263" customWidth="1"/>
    <col min="4867" max="4867" width="120.140625" style="263" customWidth="1"/>
    <col min="4868" max="5121" width="9.140625" style="263"/>
    <col min="5122" max="5122" width="4.85546875" style="263" customWidth="1"/>
    <col min="5123" max="5123" width="120.140625" style="263" customWidth="1"/>
    <col min="5124" max="5377" width="9.140625" style="263"/>
    <col min="5378" max="5378" width="4.85546875" style="263" customWidth="1"/>
    <col min="5379" max="5379" width="120.140625" style="263" customWidth="1"/>
    <col min="5380" max="5633" width="9.140625" style="263"/>
    <col min="5634" max="5634" width="4.85546875" style="263" customWidth="1"/>
    <col min="5635" max="5635" width="120.140625" style="263" customWidth="1"/>
    <col min="5636" max="5889" width="9.140625" style="263"/>
    <col min="5890" max="5890" width="4.85546875" style="263" customWidth="1"/>
    <col min="5891" max="5891" width="120.140625" style="263" customWidth="1"/>
    <col min="5892" max="6145" width="9.140625" style="263"/>
    <col min="6146" max="6146" width="4.85546875" style="263" customWidth="1"/>
    <col min="6147" max="6147" width="120.140625" style="263" customWidth="1"/>
    <col min="6148" max="6401" width="9.140625" style="263"/>
    <col min="6402" max="6402" width="4.85546875" style="263" customWidth="1"/>
    <col min="6403" max="6403" width="120.140625" style="263" customWidth="1"/>
    <col min="6404" max="6657" width="9.140625" style="263"/>
    <col min="6658" max="6658" width="4.85546875" style="263" customWidth="1"/>
    <col min="6659" max="6659" width="120.140625" style="263" customWidth="1"/>
    <col min="6660" max="6913" width="9.140625" style="263"/>
    <col min="6914" max="6914" width="4.85546875" style="263" customWidth="1"/>
    <col min="6915" max="6915" width="120.140625" style="263" customWidth="1"/>
    <col min="6916" max="7169" width="9.140625" style="263"/>
    <col min="7170" max="7170" width="4.85546875" style="263" customWidth="1"/>
    <col min="7171" max="7171" width="120.140625" style="263" customWidth="1"/>
    <col min="7172" max="7425" width="9.140625" style="263"/>
    <col min="7426" max="7426" width="4.85546875" style="263" customWidth="1"/>
    <col min="7427" max="7427" width="120.140625" style="263" customWidth="1"/>
    <col min="7428" max="7681" width="9.140625" style="263"/>
    <col min="7682" max="7682" width="4.85546875" style="263" customWidth="1"/>
    <col min="7683" max="7683" width="120.140625" style="263" customWidth="1"/>
    <col min="7684" max="7937" width="9.140625" style="263"/>
    <col min="7938" max="7938" width="4.85546875" style="263" customWidth="1"/>
    <col min="7939" max="7939" width="120.140625" style="263" customWidth="1"/>
    <col min="7940" max="8193" width="9.140625" style="263"/>
    <col min="8194" max="8194" width="4.85546875" style="263" customWidth="1"/>
    <col min="8195" max="8195" width="120.140625" style="263" customWidth="1"/>
    <col min="8196" max="8449" width="9.140625" style="263"/>
    <col min="8450" max="8450" width="4.85546875" style="263" customWidth="1"/>
    <col min="8451" max="8451" width="120.140625" style="263" customWidth="1"/>
    <col min="8452" max="8705" width="9.140625" style="263"/>
    <col min="8706" max="8706" width="4.85546875" style="263" customWidth="1"/>
    <col min="8707" max="8707" width="120.140625" style="263" customWidth="1"/>
    <col min="8708" max="8961" width="9.140625" style="263"/>
    <col min="8962" max="8962" width="4.85546875" style="263" customWidth="1"/>
    <col min="8963" max="8963" width="120.140625" style="263" customWidth="1"/>
    <col min="8964" max="9217" width="9.140625" style="263"/>
    <col min="9218" max="9218" width="4.85546875" style="263" customWidth="1"/>
    <col min="9219" max="9219" width="120.140625" style="263" customWidth="1"/>
    <col min="9220" max="9473" width="9.140625" style="263"/>
    <col min="9474" max="9474" width="4.85546875" style="263" customWidth="1"/>
    <col min="9475" max="9475" width="120.140625" style="263" customWidth="1"/>
    <col min="9476" max="9729" width="9.140625" style="263"/>
    <col min="9730" max="9730" width="4.85546875" style="263" customWidth="1"/>
    <col min="9731" max="9731" width="120.140625" style="263" customWidth="1"/>
    <col min="9732" max="9985" width="9.140625" style="263"/>
    <col min="9986" max="9986" width="4.85546875" style="263" customWidth="1"/>
    <col min="9987" max="9987" width="120.140625" style="263" customWidth="1"/>
    <col min="9988" max="10241" width="9.140625" style="263"/>
    <col min="10242" max="10242" width="4.85546875" style="263" customWidth="1"/>
    <col min="10243" max="10243" width="120.140625" style="263" customWidth="1"/>
    <col min="10244" max="10497" width="9.140625" style="263"/>
    <col min="10498" max="10498" width="4.85546875" style="263" customWidth="1"/>
    <col min="10499" max="10499" width="120.140625" style="263" customWidth="1"/>
    <col min="10500" max="10753" width="9.140625" style="263"/>
    <col min="10754" max="10754" width="4.85546875" style="263" customWidth="1"/>
    <col min="10755" max="10755" width="120.140625" style="263" customWidth="1"/>
    <col min="10756" max="11009" width="9.140625" style="263"/>
    <col min="11010" max="11010" width="4.85546875" style="263" customWidth="1"/>
    <col min="11011" max="11011" width="120.140625" style="263" customWidth="1"/>
    <col min="11012" max="11265" width="9.140625" style="263"/>
    <col min="11266" max="11266" width="4.85546875" style="263" customWidth="1"/>
    <col min="11267" max="11267" width="120.140625" style="263" customWidth="1"/>
    <col min="11268" max="11521" width="9.140625" style="263"/>
    <col min="11522" max="11522" width="4.85546875" style="263" customWidth="1"/>
    <col min="11523" max="11523" width="120.140625" style="263" customWidth="1"/>
    <col min="11524" max="11777" width="9.140625" style="263"/>
    <col min="11778" max="11778" width="4.85546875" style="263" customWidth="1"/>
    <col min="11779" max="11779" width="120.140625" style="263" customWidth="1"/>
    <col min="11780" max="12033" width="9.140625" style="263"/>
    <col min="12034" max="12034" width="4.85546875" style="263" customWidth="1"/>
    <col min="12035" max="12035" width="120.140625" style="263" customWidth="1"/>
    <col min="12036" max="12289" width="9.140625" style="263"/>
    <col min="12290" max="12290" width="4.85546875" style="263" customWidth="1"/>
    <col min="12291" max="12291" width="120.140625" style="263" customWidth="1"/>
    <col min="12292" max="12545" width="9.140625" style="263"/>
    <col min="12546" max="12546" width="4.85546875" style="263" customWidth="1"/>
    <col min="12547" max="12547" width="120.140625" style="263" customWidth="1"/>
    <col min="12548" max="12801" width="9.140625" style="263"/>
    <col min="12802" max="12802" width="4.85546875" style="263" customWidth="1"/>
    <col min="12803" max="12803" width="120.140625" style="263" customWidth="1"/>
    <col min="12804" max="13057" width="9.140625" style="263"/>
    <col min="13058" max="13058" width="4.85546875" style="263" customWidth="1"/>
    <col min="13059" max="13059" width="120.140625" style="263" customWidth="1"/>
    <col min="13060" max="13313" width="9.140625" style="263"/>
    <col min="13314" max="13314" width="4.85546875" style="263" customWidth="1"/>
    <col min="13315" max="13315" width="120.140625" style="263" customWidth="1"/>
    <col min="13316" max="13569" width="9.140625" style="263"/>
    <col min="13570" max="13570" width="4.85546875" style="263" customWidth="1"/>
    <col min="13571" max="13571" width="120.140625" style="263" customWidth="1"/>
    <col min="13572" max="13825" width="9.140625" style="263"/>
    <col min="13826" max="13826" width="4.85546875" style="263" customWidth="1"/>
    <col min="13827" max="13827" width="120.140625" style="263" customWidth="1"/>
    <col min="13828" max="14081" width="9.140625" style="263"/>
    <col min="14082" max="14082" width="4.85546875" style="263" customWidth="1"/>
    <col min="14083" max="14083" width="120.140625" style="263" customWidth="1"/>
    <col min="14084" max="14337" width="9.140625" style="263"/>
    <col min="14338" max="14338" width="4.85546875" style="263" customWidth="1"/>
    <col min="14339" max="14339" width="120.140625" style="263" customWidth="1"/>
    <col min="14340" max="14593" width="9.140625" style="263"/>
    <col min="14594" max="14594" width="4.85546875" style="263" customWidth="1"/>
    <col min="14595" max="14595" width="120.140625" style="263" customWidth="1"/>
    <col min="14596" max="14849" width="9.140625" style="263"/>
    <col min="14850" max="14850" width="4.85546875" style="263" customWidth="1"/>
    <col min="14851" max="14851" width="120.140625" style="263" customWidth="1"/>
    <col min="14852" max="15105" width="9.140625" style="263"/>
    <col min="15106" max="15106" width="4.85546875" style="263" customWidth="1"/>
    <col min="15107" max="15107" width="120.140625" style="263" customWidth="1"/>
    <col min="15108" max="15361" width="9.140625" style="263"/>
    <col min="15362" max="15362" width="4.85546875" style="263" customWidth="1"/>
    <col min="15363" max="15363" width="120.140625" style="263" customWidth="1"/>
    <col min="15364" max="15617" width="9.140625" style="263"/>
    <col min="15618" max="15618" width="4.85546875" style="263" customWidth="1"/>
    <col min="15619" max="15619" width="120.140625" style="263" customWidth="1"/>
    <col min="15620" max="15873" width="9.140625" style="263"/>
    <col min="15874" max="15874" width="4.85546875" style="263" customWidth="1"/>
    <col min="15875" max="15875" width="120.140625" style="263" customWidth="1"/>
    <col min="15876" max="16129" width="9.140625" style="263"/>
    <col min="16130" max="16130" width="4.85546875" style="263" customWidth="1"/>
    <col min="16131" max="16131" width="120.140625" style="263" customWidth="1"/>
    <col min="16132" max="16384" width="9.140625" style="263"/>
  </cols>
  <sheetData>
    <row r="4" spans="2:3" ht="21.75" customHeight="1">
      <c r="C4" s="277"/>
    </row>
    <row r="7" spans="2:3" ht="14.25">
      <c r="B7" s="580" t="s">
        <v>618</v>
      </c>
      <c r="C7" s="580"/>
    </row>
    <row r="8" spans="2:3" ht="14.25">
      <c r="B8" s="278"/>
      <c r="C8" s="278"/>
    </row>
    <row r="9" spans="2:3" ht="14.25">
      <c r="C9" s="279"/>
    </row>
    <row r="10" spans="2:3">
      <c r="B10" s="280"/>
      <c r="C10" s="281"/>
    </row>
    <row r="11" spans="2:3" ht="13.5" customHeight="1">
      <c r="B11" s="282"/>
      <c r="C11" s="283"/>
    </row>
    <row r="12" spans="2:3" ht="54" customHeight="1">
      <c r="B12" s="282" t="s">
        <v>463</v>
      </c>
      <c r="C12" s="581" t="s">
        <v>772</v>
      </c>
    </row>
    <row r="13" spans="2:3" ht="27.6" customHeight="1">
      <c r="B13" s="282"/>
      <c r="C13" s="582"/>
    </row>
    <row r="14" spans="2:3" ht="54" customHeight="1">
      <c r="B14" s="282" t="s">
        <v>464</v>
      </c>
      <c r="C14" s="459" t="s">
        <v>742</v>
      </c>
    </row>
    <row r="15" spans="2:3" ht="13.5">
      <c r="B15" s="282" t="s">
        <v>465</v>
      </c>
      <c r="C15" s="283" t="s">
        <v>466</v>
      </c>
    </row>
    <row r="16" spans="2:3" ht="13.5">
      <c r="B16" s="282"/>
      <c r="C16" s="283"/>
    </row>
    <row r="17" spans="2:3" ht="13.5">
      <c r="B17" s="282" t="s">
        <v>467</v>
      </c>
      <c r="C17" s="283" t="s">
        <v>468</v>
      </c>
    </row>
    <row r="18" spans="2:3" ht="13.5">
      <c r="B18" s="282"/>
      <c r="C18" s="283"/>
    </row>
    <row r="19" spans="2:3" ht="13.5">
      <c r="B19" s="282" t="s">
        <v>469</v>
      </c>
      <c r="C19" s="283" t="s">
        <v>470</v>
      </c>
    </row>
    <row r="20" spans="2:3" ht="13.5">
      <c r="B20" s="282"/>
      <c r="C20" s="283"/>
    </row>
    <row r="21" spans="2:3" s="264" customFormat="1" ht="54" customHeight="1">
      <c r="B21" s="284" t="s">
        <v>471</v>
      </c>
      <c r="C21" s="285" t="s">
        <v>472</v>
      </c>
    </row>
    <row r="22" spans="2:3" ht="13.5">
      <c r="C22" s="265"/>
    </row>
    <row r="23" spans="2:3">
      <c r="C23" s="419" t="s">
        <v>211</v>
      </c>
    </row>
    <row r="24" spans="2:3">
      <c r="C24" s="276"/>
    </row>
  </sheetData>
  <mergeCells count="2">
    <mergeCell ref="B7:C7"/>
    <mergeCell ref="C12:C13"/>
  </mergeCells>
  <phoneticPr fontId="3"/>
  <printOptions horizontalCentered="1"/>
  <pageMargins left="0.39370078740157483" right="0.39370078740157483" top="0.78740157480314965" bottom="0.39370078740157483" header="0.70866141732283472" footer="0.31496062992125984"/>
  <pageSetup paperSize="9" orientation="landscape"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58588-7C99-485E-B876-69F69FB309AD}">
  <sheetPr>
    <tabColor theme="5" tint="0.59999389629810485"/>
  </sheetPr>
  <dimension ref="A1:BO121"/>
  <sheetViews>
    <sheetView showGridLines="0" showWhiteSpace="0" view="pageBreakPreview" zoomScaleNormal="100" zoomScaleSheetLayoutView="100" workbookViewId="0">
      <selection activeCell="C29" sqref="C29:L32"/>
    </sheetView>
  </sheetViews>
  <sheetFormatPr defaultColWidth="10.28515625" defaultRowHeight="13.5"/>
  <cols>
    <col min="1" max="12" width="2.7109375" style="290" customWidth="1"/>
    <col min="13" max="51" width="1.85546875" style="290" customWidth="1"/>
    <col min="52" max="52" width="5.5703125" style="290" customWidth="1"/>
    <col min="53" max="60" width="1.85546875" style="290" customWidth="1"/>
    <col min="61" max="61" width="5.5703125" style="290" customWidth="1"/>
    <col min="62" max="62" width="2.5703125" style="290" customWidth="1"/>
    <col min="63" max="63" width="2.7109375" style="290" customWidth="1"/>
    <col min="64" max="64" width="1.85546875" style="290" customWidth="1"/>
    <col min="65" max="65" width="15.5703125" style="290" customWidth="1"/>
    <col min="66" max="16384" width="10.28515625" style="290"/>
  </cols>
  <sheetData>
    <row r="1" spans="1:65" ht="15" customHeight="1">
      <c r="A1" s="286"/>
      <c r="B1" s="287"/>
      <c r="C1" s="287"/>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c r="AH1" s="287"/>
      <c r="AI1" s="287"/>
      <c r="AJ1" s="288"/>
      <c r="AK1" s="287"/>
      <c r="AL1" s="287"/>
      <c r="AM1" s="287"/>
      <c r="AN1" s="287"/>
      <c r="AO1" s="289"/>
    </row>
    <row r="2" spans="1:65" ht="30" customHeight="1">
      <c r="A2" s="851" t="s">
        <v>773</v>
      </c>
      <c r="B2" s="852"/>
      <c r="C2" s="852"/>
      <c r="D2" s="852"/>
      <c r="E2" s="852"/>
      <c r="F2" s="852"/>
      <c r="G2" s="852"/>
      <c r="H2" s="852"/>
      <c r="I2" s="852"/>
      <c r="J2" s="852"/>
      <c r="K2" s="852"/>
      <c r="L2" s="852"/>
      <c r="M2" s="852"/>
      <c r="N2" s="852"/>
      <c r="O2" s="852"/>
      <c r="P2" s="852"/>
      <c r="Q2" s="852"/>
      <c r="R2" s="852"/>
      <c r="S2" s="852"/>
      <c r="T2" s="852"/>
      <c r="U2" s="852"/>
      <c r="V2" s="852"/>
      <c r="W2" s="852"/>
      <c r="X2" s="852"/>
      <c r="Y2" s="852"/>
      <c r="Z2" s="852"/>
      <c r="AA2" s="852"/>
      <c r="AB2" s="852"/>
      <c r="AC2" s="852"/>
      <c r="AD2" s="852"/>
      <c r="AE2" s="852"/>
      <c r="AF2" s="852"/>
      <c r="AG2" s="852"/>
      <c r="AH2" s="852"/>
      <c r="AI2" s="852"/>
      <c r="AJ2" s="852"/>
      <c r="AK2" s="852"/>
      <c r="AL2" s="852"/>
      <c r="AM2" s="852"/>
      <c r="AN2" s="852"/>
      <c r="AO2" s="852"/>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row>
    <row r="3" spans="1:65" ht="15" customHeight="1">
      <c r="A3" s="854" t="s">
        <v>473</v>
      </c>
      <c r="B3" s="855"/>
      <c r="C3" s="855"/>
      <c r="D3" s="855"/>
      <c r="E3" s="855"/>
      <c r="F3" s="855"/>
      <c r="G3" s="855"/>
      <c r="H3" s="855"/>
      <c r="I3" s="855"/>
      <c r="J3" s="856"/>
      <c r="K3" s="857" t="s">
        <v>474</v>
      </c>
      <c r="L3" s="858"/>
      <c r="M3" s="858"/>
      <c r="N3" s="858"/>
      <c r="O3" s="858"/>
      <c r="P3" s="858"/>
      <c r="Q3" s="858"/>
      <c r="R3" s="858"/>
      <c r="S3" s="858"/>
      <c r="T3" s="858"/>
      <c r="U3" s="858"/>
      <c r="V3" s="858"/>
      <c r="W3" s="858"/>
      <c r="X3" s="858"/>
      <c r="Y3" s="858"/>
      <c r="Z3" s="858"/>
      <c r="AA3" s="858"/>
      <c r="AB3" s="858"/>
      <c r="AC3" s="858"/>
      <c r="AD3" s="858"/>
      <c r="AE3" s="858"/>
      <c r="AF3" s="858"/>
      <c r="AG3" s="858"/>
      <c r="AH3" s="858"/>
      <c r="AI3" s="858"/>
      <c r="AJ3" s="858"/>
      <c r="AK3" s="858"/>
      <c r="AL3" s="858"/>
      <c r="AM3" s="859"/>
      <c r="AN3" s="860" t="s">
        <v>475</v>
      </c>
      <c r="AO3" s="860"/>
      <c r="AP3" s="860"/>
      <c r="AQ3" s="860"/>
      <c r="AR3" s="860"/>
      <c r="AS3" s="860"/>
      <c r="AT3" s="860"/>
      <c r="AU3" s="860"/>
      <c r="AV3" s="860"/>
      <c r="AW3" s="860"/>
      <c r="AX3" s="860"/>
      <c r="AY3" s="860"/>
      <c r="AZ3" s="860"/>
      <c r="BA3" s="860"/>
      <c r="BB3" s="860"/>
      <c r="BC3" s="860"/>
      <c r="BD3" s="860"/>
      <c r="BE3" s="860"/>
      <c r="BF3" s="860"/>
      <c r="BG3" s="860"/>
      <c r="BH3" s="860"/>
      <c r="BI3" s="860"/>
      <c r="BJ3" s="860"/>
      <c r="BK3" s="860"/>
      <c r="BL3" s="860"/>
      <c r="BM3" s="860"/>
    </row>
    <row r="4" spans="1:65" ht="24" customHeight="1">
      <c r="A4" s="861" t="s">
        <v>476</v>
      </c>
      <c r="B4" s="861"/>
      <c r="C4" s="861"/>
      <c r="D4" s="861"/>
      <c r="E4" s="861"/>
      <c r="F4" s="861"/>
      <c r="G4" s="861"/>
      <c r="H4" s="861"/>
      <c r="I4" s="861"/>
      <c r="J4" s="861"/>
      <c r="K4" s="862"/>
      <c r="L4" s="863"/>
      <c r="M4" s="863"/>
      <c r="N4" s="863"/>
      <c r="O4" s="863"/>
      <c r="P4" s="863"/>
      <c r="Q4" s="863"/>
      <c r="R4" s="863"/>
      <c r="S4" s="863"/>
      <c r="T4" s="863"/>
      <c r="U4" s="863"/>
      <c r="V4" s="863"/>
      <c r="W4" s="863"/>
      <c r="X4" s="863"/>
      <c r="Y4" s="863"/>
      <c r="Z4" s="863"/>
      <c r="AA4" s="863"/>
      <c r="AB4" s="863"/>
      <c r="AC4" s="863"/>
      <c r="AD4" s="863"/>
      <c r="AE4" s="863"/>
      <c r="AF4" s="863"/>
      <c r="AG4" s="863"/>
      <c r="AH4" s="863"/>
      <c r="AI4" s="863"/>
      <c r="AJ4" s="863"/>
      <c r="AK4" s="863"/>
      <c r="AL4" s="863"/>
      <c r="AM4" s="864"/>
      <c r="AN4" s="865"/>
      <c r="AO4" s="865"/>
      <c r="AP4" s="865"/>
      <c r="AQ4" s="865"/>
      <c r="AR4" s="865"/>
      <c r="AS4" s="865"/>
      <c r="AT4" s="865"/>
      <c r="AU4" s="865"/>
      <c r="AV4" s="865"/>
      <c r="AW4" s="865"/>
      <c r="AX4" s="865"/>
      <c r="AY4" s="865"/>
      <c r="AZ4" s="865"/>
      <c r="BA4" s="865"/>
      <c r="BB4" s="865"/>
      <c r="BC4" s="865"/>
      <c r="BD4" s="865"/>
      <c r="BE4" s="865"/>
      <c r="BF4" s="865"/>
      <c r="BG4" s="865"/>
      <c r="BH4" s="865"/>
      <c r="BI4" s="865"/>
      <c r="BJ4" s="865"/>
      <c r="BK4" s="865"/>
      <c r="BL4" s="865"/>
      <c r="BM4" s="865"/>
    </row>
    <row r="5" spans="1:65" ht="15" customHeight="1">
      <c r="A5" s="846" t="s">
        <v>477</v>
      </c>
      <c r="B5" s="846"/>
      <c r="C5" s="846"/>
      <c r="D5" s="846"/>
      <c r="E5" s="846"/>
      <c r="F5" s="846"/>
      <c r="G5" s="846"/>
      <c r="H5" s="846"/>
      <c r="I5" s="846"/>
      <c r="J5" s="846"/>
      <c r="K5" s="847"/>
      <c r="L5" s="847"/>
      <c r="M5" s="847"/>
      <c r="N5" s="847"/>
      <c r="O5" s="847"/>
      <c r="P5" s="847"/>
      <c r="Q5" s="847"/>
      <c r="R5" s="847"/>
      <c r="S5" s="847"/>
      <c r="T5" s="847"/>
      <c r="U5" s="847"/>
      <c r="V5" s="847"/>
      <c r="W5" s="847"/>
      <c r="X5" s="847"/>
      <c r="Y5" s="847"/>
      <c r="Z5" s="847"/>
      <c r="AA5" s="847"/>
      <c r="AB5" s="847"/>
      <c r="AC5" s="847"/>
      <c r="AD5" s="847"/>
      <c r="AE5" s="847"/>
      <c r="AF5" s="847"/>
      <c r="AG5" s="847"/>
      <c r="AH5" s="847"/>
      <c r="AI5" s="847"/>
      <c r="AJ5" s="847"/>
      <c r="AK5" s="847"/>
      <c r="AL5" s="847"/>
      <c r="AM5" s="847"/>
      <c r="AN5" s="848"/>
      <c r="AO5" s="848"/>
      <c r="AP5" s="848"/>
      <c r="AQ5" s="848"/>
      <c r="AR5" s="848"/>
      <c r="AS5" s="848"/>
      <c r="AT5" s="848"/>
      <c r="AU5" s="848"/>
      <c r="AV5" s="848"/>
      <c r="AW5" s="848"/>
      <c r="AX5" s="848"/>
      <c r="AY5" s="848"/>
      <c r="AZ5" s="848"/>
      <c r="BA5" s="848"/>
      <c r="BB5" s="848"/>
      <c r="BC5" s="848"/>
      <c r="BD5" s="848"/>
      <c r="BE5" s="848"/>
      <c r="BF5" s="848"/>
      <c r="BG5" s="848"/>
      <c r="BH5" s="848"/>
      <c r="BI5" s="848"/>
      <c r="BJ5" s="848"/>
      <c r="BK5" s="848"/>
      <c r="BL5" s="848"/>
      <c r="BM5" s="848"/>
    </row>
    <row r="6" spans="1:65" ht="30" customHeight="1">
      <c r="A6" s="849" t="s">
        <v>478</v>
      </c>
      <c r="B6" s="665" t="s">
        <v>479</v>
      </c>
      <c r="C6" s="668" t="s">
        <v>480</v>
      </c>
      <c r="D6" s="842"/>
      <c r="E6" s="842"/>
      <c r="F6" s="842"/>
      <c r="G6" s="842"/>
      <c r="H6" s="842"/>
      <c r="I6" s="842"/>
      <c r="J6" s="842"/>
      <c r="K6" s="843"/>
      <c r="L6" s="844"/>
      <c r="M6" s="668" t="s">
        <v>481</v>
      </c>
      <c r="N6" s="845"/>
      <c r="O6" s="845"/>
      <c r="P6" s="845"/>
      <c r="Q6" s="845"/>
      <c r="R6" s="845"/>
      <c r="S6" s="829"/>
      <c r="T6" s="829"/>
      <c r="U6" s="829"/>
      <c r="V6" s="830"/>
      <c r="W6" s="668" t="s">
        <v>482</v>
      </c>
      <c r="X6" s="829"/>
      <c r="Y6" s="829"/>
      <c r="Z6" s="829"/>
      <c r="AA6" s="829"/>
      <c r="AB6" s="829"/>
      <c r="AC6" s="829"/>
      <c r="AD6" s="829"/>
      <c r="AE6" s="829"/>
      <c r="AF6" s="829"/>
      <c r="AG6" s="829"/>
      <c r="AH6" s="829"/>
      <c r="AI6" s="829"/>
      <c r="AJ6" s="829"/>
      <c r="AK6" s="829"/>
      <c r="AL6" s="829"/>
      <c r="AM6" s="829"/>
      <c r="AN6" s="829"/>
      <c r="AO6" s="829"/>
      <c r="AP6" s="829"/>
      <c r="AQ6" s="829"/>
      <c r="AR6" s="829"/>
      <c r="AS6" s="829"/>
      <c r="AT6" s="829"/>
      <c r="AU6" s="829"/>
      <c r="AV6" s="829"/>
      <c r="AW6" s="829"/>
      <c r="AX6" s="829"/>
      <c r="AY6" s="829"/>
      <c r="AZ6" s="829"/>
      <c r="BA6" s="829"/>
      <c r="BB6" s="829"/>
      <c r="BC6" s="829"/>
      <c r="BD6" s="829"/>
      <c r="BE6" s="829"/>
      <c r="BF6" s="829"/>
      <c r="BG6" s="829"/>
      <c r="BH6" s="830"/>
      <c r="BI6" s="668" t="s">
        <v>483</v>
      </c>
      <c r="BJ6" s="598"/>
      <c r="BK6" s="598"/>
      <c r="BL6" s="598"/>
      <c r="BM6" s="599"/>
    </row>
    <row r="7" spans="1:65" ht="18.75" customHeight="1">
      <c r="A7" s="849"/>
      <c r="B7" s="666"/>
      <c r="C7" s="831"/>
      <c r="D7" s="832"/>
      <c r="E7" s="832"/>
      <c r="F7" s="832"/>
      <c r="G7" s="832"/>
      <c r="H7" s="832"/>
      <c r="I7" s="832"/>
      <c r="J7" s="832"/>
      <c r="K7" s="423"/>
      <c r="L7" s="424"/>
      <c r="M7" s="833"/>
      <c r="N7" s="834"/>
      <c r="O7" s="834"/>
      <c r="P7" s="834"/>
      <c r="Q7" s="834"/>
      <c r="R7" s="834"/>
      <c r="S7" s="478"/>
      <c r="T7" s="478"/>
      <c r="U7" s="478"/>
      <c r="V7" s="479"/>
      <c r="W7" s="480"/>
      <c r="X7" s="478"/>
      <c r="Y7" s="478"/>
      <c r="Z7" s="478"/>
      <c r="AA7" s="478"/>
      <c r="AB7" s="477"/>
      <c r="AC7" s="477"/>
      <c r="AD7" s="477"/>
      <c r="AE7" s="477"/>
      <c r="AF7" s="477"/>
      <c r="AG7" s="477"/>
      <c r="AH7" s="481"/>
      <c r="AI7" s="481"/>
      <c r="AJ7" s="481"/>
      <c r="AK7" s="481"/>
      <c r="AL7" s="481"/>
      <c r="AM7" s="481"/>
      <c r="AN7" s="481"/>
      <c r="AO7" s="481"/>
      <c r="AP7" s="481"/>
      <c r="AQ7" s="481"/>
      <c r="AR7" s="481"/>
      <c r="AS7" s="481"/>
      <c r="AT7" s="481"/>
      <c r="AU7" s="481"/>
      <c r="AV7" s="481"/>
      <c r="AW7" s="481"/>
      <c r="AX7" s="481"/>
      <c r="AY7" s="481"/>
      <c r="AZ7" s="481"/>
      <c r="BA7" s="481"/>
      <c r="BB7" s="481"/>
      <c r="BC7" s="481"/>
      <c r="BD7" s="481"/>
      <c r="BE7" s="481"/>
      <c r="BF7" s="481"/>
      <c r="BG7" s="481"/>
      <c r="BH7" s="482"/>
      <c r="BI7" s="480"/>
      <c r="BJ7" s="478"/>
      <c r="BK7" s="478"/>
      <c r="BL7" s="478"/>
      <c r="BM7" s="479"/>
    </row>
    <row r="8" spans="1:65" ht="15.75" customHeight="1">
      <c r="A8" s="849"/>
      <c r="B8" s="666"/>
      <c r="C8" s="425"/>
      <c r="D8" s="454"/>
      <c r="E8" s="454"/>
      <c r="F8" s="454"/>
      <c r="G8" s="454"/>
      <c r="H8" s="454"/>
      <c r="I8" s="454"/>
      <c r="J8" s="454"/>
      <c r="K8" s="454"/>
      <c r="L8" s="426"/>
      <c r="M8" s="835"/>
      <c r="N8" s="836"/>
      <c r="O8" s="836"/>
      <c r="P8" s="836"/>
      <c r="Q8" s="836"/>
      <c r="R8" s="836"/>
      <c r="S8" s="484"/>
      <c r="T8" s="484"/>
      <c r="U8" s="484"/>
      <c r="V8" s="485"/>
      <c r="W8" s="486"/>
      <c r="X8" s="484"/>
      <c r="Y8" s="484"/>
      <c r="Z8" s="484"/>
      <c r="AA8" s="484"/>
      <c r="AB8" s="483"/>
      <c r="AC8" s="483"/>
      <c r="AD8" s="483"/>
      <c r="AE8" s="483"/>
      <c r="AF8" s="483"/>
      <c r="AG8" s="483"/>
      <c r="AH8" s="487"/>
      <c r="AI8" s="487"/>
      <c r="AJ8" s="487"/>
      <c r="AK8" s="487"/>
      <c r="AL8" s="487"/>
      <c r="AM8" s="487"/>
      <c r="AN8" s="487"/>
      <c r="AO8" s="487"/>
      <c r="AP8" s="487"/>
      <c r="AQ8" s="487"/>
      <c r="AR8" s="487"/>
      <c r="AS8" s="487"/>
      <c r="AT8" s="487"/>
      <c r="AU8" s="487"/>
      <c r="AV8" s="487"/>
      <c r="AW8" s="487"/>
      <c r="AX8" s="487"/>
      <c r="AY8" s="487"/>
      <c r="AZ8" s="487"/>
      <c r="BA8" s="487"/>
      <c r="BB8" s="487"/>
      <c r="BC8" s="487"/>
      <c r="BD8" s="487"/>
      <c r="BE8" s="487"/>
      <c r="BF8" s="487"/>
      <c r="BG8" s="487"/>
      <c r="BH8" s="488"/>
      <c r="BI8" s="486"/>
      <c r="BJ8" s="484"/>
      <c r="BK8" s="484"/>
      <c r="BL8" s="484"/>
      <c r="BM8" s="485"/>
    </row>
    <row r="9" spans="1:65" ht="15" customHeight="1">
      <c r="A9" s="849"/>
      <c r="B9" s="666"/>
      <c r="C9" s="837" t="s">
        <v>484</v>
      </c>
      <c r="D9" s="838"/>
      <c r="E9" s="838"/>
      <c r="F9" s="838"/>
      <c r="G9" s="838"/>
      <c r="H9" s="838"/>
      <c r="I9" s="838"/>
      <c r="J9" s="838"/>
      <c r="K9" s="455"/>
      <c r="L9" s="427"/>
      <c r="M9" s="839"/>
      <c r="N9" s="840"/>
      <c r="O9" s="840"/>
      <c r="P9" s="840"/>
      <c r="Q9" s="840"/>
      <c r="R9" s="840"/>
      <c r="S9" s="491"/>
      <c r="T9" s="491"/>
      <c r="U9" s="491"/>
      <c r="V9" s="492"/>
      <c r="W9" s="493"/>
      <c r="X9" s="491"/>
      <c r="Y9" s="491"/>
      <c r="Z9" s="491"/>
      <c r="AA9" s="491"/>
      <c r="AB9" s="490"/>
      <c r="AC9" s="490"/>
      <c r="AD9" s="490"/>
      <c r="AE9" s="490"/>
      <c r="AF9" s="490"/>
      <c r="AG9" s="490"/>
      <c r="AH9" s="494"/>
      <c r="AI9" s="494"/>
      <c r="AJ9" s="494"/>
      <c r="AK9" s="494"/>
      <c r="AL9" s="494"/>
      <c r="AM9" s="494"/>
      <c r="AN9" s="494"/>
      <c r="AO9" s="494"/>
      <c r="AP9" s="494"/>
      <c r="AQ9" s="494"/>
      <c r="AR9" s="494"/>
      <c r="AS9" s="494"/>
      <c r="AT9" s="494"/>
      <c r="AU9" s="494"/>
      <c r="AV9" s="494"/>
      <c r="AW9" s="494"/>
      <c r="AX9" s="494"/>
      <c r="AY9" s="494"/>
      <c r="AZ9" s="494"/>
      <c r="BA9" s="494"/>
      <c r="BB9" s="494"/>
      <c r="BC9" s="494"/>
      <c r="BD9" s="494"/>
      <c r="BE9" s="494"/>
      <c r="BF9" s="494"/>
      <c r="BG9" s="494"/>
      <c r="BH9" s="495"/>
      <c r="BI9" s="486"/>
      <c r="BJ9" s="484"/>
      <c r="BK9" s="484"/>
      <c r="BL9" s="484"/>
      <c r="BM9" s="485"/>
    </row>
    <row r="10" spans="1:65" ht="15" customHeight="1">
      <c r="A10" s="849"/>
      <c r="B10" s="666"/>
      <c r="C10" s="425"/>
      <c r="D10" s="454"/>
      <c r="E10" s="454"/>
      <c r="F10" s="454"/>
      <c r="G10" s="454"/>
      <c r="H10" s="454"/>
      <c r="I10" s="454"/>
      <c r="J10" s="454"/>
      <c r="K10" s="455"/>
      <c r="L10" s="427"/>
      <c r="M10" s="489"/>
      <c r="N10" s="490"/>
      <c r="O10" s="490"/>
      <c r="P10" s="490"/>
      <c r="Q10" s="490"/>
      <c r="R10" s="490"/>
      <c r="S10" s="491"/>
      <c r="T10" s="491"/>
      <c r="U10" s="491"/>
      <c r="V10" s="492"/>
      <c r="W10" s="493"/>
      <c r="X10" s="491"/>
      <c r="Y10" s="491"/>
      <c r="Z10" s="491"/>
      <c r="AA10" s="491"/>
      <c r="AB10" s="490"/>
      <c r="AC10" s="490"/>
      <c r="AD10" s="490"/>
      <c r="AE10" s="490"/>
      <c r="AF10" s="490"/>
      <c r="AG10" s="490"/>
      <c r="AH10" s="494"/>
      <c r="AI10" s="494"/>
      <c r="AJ10" s="494"/>
      <c r="AK10" s="494"/>
      <c r="AL10" s="494"/>
      <c r="AM10" s="494"/>
      <c r="AN10" s="494"/>
      <c r="AO10" s="494"/>
      <c r="AP10" s="494"/>
      <c r="AQ10" s="494"/>
      <c r="AR10" s="494"/>
      <c r="AS10" s="494"/>
      <c r="AT10" s="494"/>
      <c r="AU10" s="494"/>
      <c r="AV10" s="494"/>
      <c r="AW10" s="494"/>
      <c r="AX10" s="494"/>
      <c r="AY10" s="494"/>
      <c r="AZ10" s="494"/>
      <c r="BA10" s="494"/>
      <c r="BB10" s="494"/>
      <c r="BC10" s="494"/>
      <c r="BD10" s="494"/>
      <c r="BE10" s="494"/>
      <c r="BF10" s="494"/>
      <c r="BG10" s="494"/>
      <c r="BH10" s="495"/>
      <c r="BI10" s="486"/>
      <c r="BJ10" s="484"/>
      <c r="BK10" s="484"/>
      <c r="BL10" s="484"/>
      <c r="BM10" s="485"/>
    </row>
    <row r="11" spans="1:65" ht="15" customHeight="1">
      <c r="A11" s="849"/>
      <c r="B11" s="666"/>
      <c r="C11" s="837" t="s">
        <v>485</v>
      </c>
      <c r="D11" s="838"/>
      <c r="E11" s="838"/>
      <c r="F11" s="838"/>
      <c r="G11" s="838"/>
      <c r="H11" s="838"/>
      <c r="I11" s="838"/>
      <c r="J11" s="838"/>
      <c r="K11" s="455"/>
      <c r="L11" s="427"/>
      <c r="M11" s="839"/>
      <c r="N11" s="840"/>
      <c r="O11" s="840"/>
      <c r="P11" s="840"/>
      <c r="Q11" s="840"/>
      <c r="R11" s="840"/>
      <c r="S11" s="491"/>
      <c r="T11" s="491"/>
      <c r="U11" s="491"/>
      <c r="V11" s="492"/>
      <c r="W11" s="493"/>
      <c r="X11" s="491"/>
      <c r="Y11" s="491"/>
      <c r="Z11" s="491"/>
      <c r="AA11" s="491"/>
      <c r="AB11" s="490"/>
      <c r="AC11" s="490"/>
      <c r="AD11" s="490"/>
      <c r="AE11" s="490"/>
      <c r="AF11" s="490"/>
      <c r="AG11" s="490"/>
      <c r="AH11" s="494"/>
      <c r="AI11" s="494"/>
      <c r="AJ11" s="494"/>
      <c r="AK11" s="494"/>
      <c r="AL11" s="494"/>
      <c r="AM11" s="494"/>
      <c r="AN11" s="494"/>
      <c r="AO11" s="494"/>
      <c r="AP11" s="494"/>
      <c r="AQ11" s="494"/>
      <c r="AR11" s="494"/>
      <c r="AS11" s="494"/>
      <c r="AT11" s="494"/>
      <c r="AU11" s="494"/>
      <c r="AV11" s="494"/>
      <c r="AW11" s="494"/>
      <c r="AX11" s="494"/>
      <c r="AY11" s="494"/>
      <c r="AZ11" s="494"/>
      <c r="BA11" s="494"/>
      <c r="BB11" s="494"/>
      <c r="BC11" s="494"/>
      <c r="BD11" s="494"/>
      <c r="BE11" s="494"/>
      <c r="BF11" s="494"/>
      <c r="BG11" s="494"/>
      <c r="BH11" s="495"/>
      <c r="BI11" s="486"/>
      <c r="BJ11" s="484"/>
      <c r="BK11" s="484"/>
      <c r="BL11" s="484"/>
      <c r="BM11" s="485"/>
    </row>
    <row r="12" spans="1:65" ht="15" customHeight="1">
      <c r="A12" s="849"/>
      <c r="B12" s="666"/>
      <c r="C12" s="837"/>
      <c r="D12" s="838"/>
      <c r="E12" s="838"/>
      <c r="F12" s="838"/>
      <c r="G12" s="838"/>
      <c r="H12" s="838"/>
      <c r="I12" s="838"/>
      <c r="J12" s="838"/>
      <c r="K12" s="455"/>
      <c r="L12" s="427"/>
      <c r="M12" s="839"/>
      <c r="N12" s="840"/>
      <c r="O12" s="840"/>
      <c r="P12" s="840"/>
      <c r="Q12" s="840"/>
      <c r="R12" s="840"/>
      <c r="S12" s="491"/>
      <c r="T12" s="491"/>
      <c r="U12" s="491"/>
      <c r="V12" s="492"/>
      <c r="W12" s="493"/>
      <c r="X12" s="491"/>
      <c r="Y12" s="491"/>
      <c r="Z12" s="491"/>
      <c r="AA12" s="491"/>
      <c r="AB12" s="490"/>
      <c r="AC12" s="490"/>
      <c r="AD12" s="490"/>
      <c r="AE12" s="490"/>
      <c r="AF12" s="490"/>
      <c r="AG12" s="490"/>
      <c r="AH12" s="494"/>
      <c r="AI12" s="494"/>
      <c r="AJ12" s="494"/>
      <c r="AK12" s="494"/>
      <c r="AL12" s="494"/>
      <c r="AM12" s="494"/>
      <c r="AN12" s="494"/>
      <c r="AO12" s="494"/>
      <c r="AP12" s="494"/>
      <c r="AQ12" s="494"/>
      <c r="AR12" s="494"/>
      <c r="AS12" s="494"/>
      <c r="AT12" s="494"/>
      <c r="AU12" s="494"/>
      <c r="AV12" s="494"/>
      <c r="AW12" s="494"/>
      <c r="AX12" s="494"/>
      <c r="AY12" s="494"/>
      <c r="AZ12" s="494"/>
      <c r="BA12" s="494"/>
      <c r="BB12" s="494"/>
      <c r="BC12" s="494"/>
      <c r="BD12" s="494"/>
      <c r="BE12" s="494"/>
      <c r="BF12" s="494"/>
      <c r="BG12" s="494"/>
      <c r="BH12" s="495"/>
      <c r="BI12" s="486"/>
      <c r="BJ12" s="484"/>
      <c r="BK12" s="484"/>
      <c r="BL12" s="484"/>
      <c r="BM12" s="485"/>
    </row>
    <row r="13" spans="1:65" ht="15" customHeight="1">
      <c r="A13" s="849"/>
      <c r="B13" s="841"/>
      <c r="C13" s="804"/>
      <c r="D13" s="805"/>
      <c r="E13" s="805"/>
      <c r="F13" s="805"/>
      <c r="G13" s="805"/>
      <c r="H13" s="805"/>
      <c r="I13" s="805"/>
      <c r="J13" s="805"/>
      <c r="K13" s="428"/>
      <c r="L13" s="429"/>
      <c r="M13" s="806"/>
      <c r="N13" s="807"/>
      <c r="O13" s="807"/>
      <c r="P13" s="807"/>
      <c r="Q13" s="807"/>
      <c r="R13" s="807"/>
      <c r="S13" s="497"/>
      <c r="T13" s="497"/>
      <c r="U13" s="497"/>
      <c r="V13" s="498"/>
      <c r="W13" s="499"/>
      <c r="X13" s="497"/>
      <c r="Y13" s="497"/>
      <c r="Z13" s="497"/>
      <c r="AA13" s="497"/>
      <c r="AB13" s="496"/>
      <c r="AC13" s="496"/>
      <c r="AD13" s="496"/>
      <c r="AE13" s="496"/>
      <c r="AF13" s="496"/>
      <c r="AG13" s="496"/>
      <c r="AH13" s="500"/>
      <c r="AI13" s="500"/>
      <c r="AJ13" s="500"/>
      <c r="AK13" s="500"/>
      <c r="AL13" s="500"/>
      <c r="AM13" s="500"/>
      <c r="AN13" s="500"/>
      <c r="AO13" s="500"/>
      <c r="AP13" s="500"/>
      <c r="AQ13" s="500"/>
      <c r="AR13" s="500"/>
      <c r="AS13" s="500"/>
      <c r="AT13" s="500"/>
      <c r="AU13" s="500"/>
      <c r="AV13" s="500"/>
      <c r="AW13" s="500"/>
      <c r="AX13" s="500"/>
      <c r="AY13" s="500"/>
      <c r="AZ13" s="500"/>
      <c r="BA13" s="500"/>
      <c r="BB13" s="500"/>
      <c r="BC13" s="500"/>
      <c r="BD13" s="500"/>
      <c r="BE13" s="500"/>
      <c r="BF13" s="500"/>
      <c r="BG13" s="500"/>
      <c r="BH13" s="501"/>
      <c r="BI13" s="502"/>
      <c r="BJ13" s="475"/>
      <c r="BK13" s="475"/>
      <c r="BL13" s="475"/>
      <c r="BM13" s="476"/>
    </row>
    <row r="14" spans="1:65" ht="30" customHeight="1">
      <c r="A14" s="849"/>
      <c r="B14" s="665" t="s">
        <v>486</v>
      </c>
      <c r="C14" s="668" t="s">
        <v>487</v>
      </c>
      <c r="D14" s="842"/>
      <c r="E14" s="842"/>
      <c r="F14" s="842"/>
      <c r="G14" s="842"/>
      <c r="H14" s="842"/>
      <c r="I14" s="842"/>
      <c r="J14" s="842"/>
      <c r="K14" s="843"/>
      <c r="L14" s="844"/>
      <c r="M14" s="668" t="s">
        <v>481</v>
      </c>
      <c r="N14" s="845"/>
      <c r="O14" s="845"/>
      <c r="P14" s="845"/>
      <c r="Q14" s="845"/>
      <c r="R14" s="845"/>
      <c r="S14" s="829"/>
      <c r="T14" s="829"/>
      <c r="U14" s="829"/>
      <c r="V14" s="830"/>
      <c r="W14" s="668" t="s">
        <v>482</v>
      </c>
      <c r="X14" s="829"/>
      <c r="Y14" s="829"/>
      <c r="Z14" s="829"/>
      <c r="AA14" s="829"/>
      <c r="AB14" s="829"/>
      <c r="AC14" s="829"/>
      <c r="AD14" s="829"/>
      <c r="AE14" s="829"/>
      <c r="AF14" s="829"/>
      <c r="AG14" s="829"/>
      <c r="AH14" s="829"/>
      <c r="AI14" s="829"/>
      <c r="AJ14" s="829"/>
      <c r="AK14" s="829"/>
      <c r="AL14" s="829"/>
      <c r="AM14" s="829"/>
      <c r="AN14" s="829"/>
      <c r="AO14" s="829"/>
      <c r="AP14" s="829"/>
      <c r="AQ14" s="829"/>
      <c r="AR14" s="829"/>
      <c r="AS14" s="829"/>
      <c r="AT14" s="829"/>
      <c r="AU14" s="829"/>
      <c r="AV14" s="829"/>
      <c r="AW14" s="829"/>
      <c r="AX14" s="829"/>
      <c r="AY14" s="829"/>
      <c r="AZ14" s="829"/>
      <c r="BA14" s="829"/>
      <c r="BB14" s="829"/>
      <c r="BC14" s="829"/>
      <c r="BD14" s="829"/>
      <c r="BE14" s="829"/>
      <c r="BF14" s="829"/>
      <c r="BG14" s="829"/>
      <c r="BH14" s="830"/>
      <c r="BI14" s="668" t="s">
        <v>483</v>
      </c>
      <c r="BJ14" s="598"/>
      <c r="BK14" s="598"/>
      <c r="BL14" s="598"/>
      <c r="BM14" s="599"/>
    </row>
    <row r="15" spans="1:65" ht="18.75" customHeight="1">
      <c r="A15" s="849"/>
      <c r="B15" s="666"/>
      <c r="C15" s="831"/>
      <c r="D15" s="832"/>
      <c r="E15" s="832"/>
      <c r="F15" s="832"/>
      <c r="G15" s="832"/>
      <c r="H15" s="832"/>
      <c r="I15" s="832"/>
      <c r="J15" s="832"/>
      <c r="K15" s="423"/>
      <c r="L15" s="424"/>
      <c r="M15" s="833"/>
      <c r="N15" s="834"/>
      <c r="O15" s="834"/>
      <c r="P15" s="834"/>
      <c r="Q15" s="834"/>
      <c r="R15" s="834"/>
      <c r="S15" s="478"/>
      <c r="T15" s="478"/>
      <c r="U15" s="478"/>
      <c r="V15" s="479"/>
      <c r="W15" s="480"/>
      <c r="X15" s="478"/>
      <c r="Y15" s="478"/>
      <c r="Z15" s="478"/>
      <c r="AA15" s="478"/>
      <c r="AB15" s="477"/>
      <c r="AC15" s="477"/>
      <c r="AD15" s="477"/>
      <c r="AE15" s="477"/>
      <c r="AF15" s="477"/>
      <c r="AG15" s="477"/>
      <c r="AH15" s="481"/>
      <c r="AI15" s="481"/>
      <c r="AJ15" s="481"/>
      <c r="AK15" s="481"/>
      <c r="AL15" s="481"/>
      <c r="AM15" s="481"/>
      <c r="AN15" s="481"/>
      <c r="AO15" s="481"/>
      <c r="AP15" s="481"/>
      <c r="AQ15" s="481"/>
      <c r="AR15" s="481"/>
      <c r="AS15" s="481"/>
      <c r="AT15" s="481"/>
      <c r="AU15" s="481"/>
      <c r="AV15" s="481"/>
      <c r="AW15" s="481"/>
      <c r="AX15" s="481"/>
      <c r="AY15" s="481"/>
      <c r="AZ15" s="481"/>
      <c r="BA15" s="481"/>
      <c r="BB15" s="481"/>
      <c r="BC15" s="481"/>
      <c r="BD15" s="481"/>
      <c r="BE15" s="481"/>
      <c r="BF15" s="481"/>
      <c r="BG15" s="481"/>
      <c r="BH15" s="482"/>
      <c r="BI15" s="480"/>
      <c r="BJ15" s="478"/>
      <c r="BK15" s="478"/>
      <c r="BL15" s="478"/>
      <c r="BM15" s="479"/>
    </row>
    <row r="16" spans="1:65" ht="15.75" customHeight="1">
      <c r="A16" s="849"/>
      <c r="B16" s="666"/>
      <c r="C16" s="425"/>
      <c r="D16" s="454"/>
      <c r="E16" s="454"/>
      <c r="F16" s="454"/>
      <c r="G16" s="454"/>
      <c r="H16" s="454"/>
      <c r="I16" s="454"/>
      <c r="J16" s="454"/>
      <c r="K16" s="454"/>
      <c r="L16" s="426"/>
      <c r="M16" s="835"/>
      <c r="N16" s="836"/>
      <c r="O16" s="836"/>
      <c r="P16" s="836"/>
      <c r="Q16" s="836"/>
      <c r="R16" s="836"/>
      <c r="S16" s="484"/>
      <c r="T16" s="484"/>
      <c r="U16" s="484"/>
      <c r="V16" s="485"/>
      <c r="W16" s="486"/>
      <c r="X16" s="484"/>
      <c r="Y16" s="484"/>
      <c r="Z16" s="484"/>
      <c r="AA16" s="484"/>
      <c r="AB16" s="483"/>
      <c r="AC16" s="483"/>
      <c r="AD16" s="483"/>
      <c r="AE16" s="483"/>
      <c r="AF16" s="483"/>
      <c r="AG16" s="483"/>
      <c r="AH16" s="487"/>
      <c r="AI16" s="487"/>
      <c r="AJ16" s="487"/>
      <c r="AK16" s="487"/>
      <c r="AL16" s="487"/>
      <c r="AM16" s="487"/>
      <c r="AN16" s="487"/>
      <c r="AO16" s="487"/>
      <c r="AP16" s="487"/>
      <c r="AQ16" s="487"/>
      <c r="AR16" s="487"/>
      <c r="AS16" s="487"/>
      <c r="AT16" s="487"/>
      <c r="AU16" s="487"/>
      <c r="AV16" s="487"/>
      <c r="AW16" s="487"/>
      <c r="AX16" s="487"/>
      <c r="AY16" s="487"/>
      <c r="AZ16" s="487"/>
      <c r="BA16" s="487"/>
      <c r="BB16" s="487"/>
      <c r="BC16" s="487"/>
      <c r="BD16" s="487"/>
      <c r="BE16" s="487"/>
      <c r="BF16" s="487"/>
      <c r="BG16" s="487"/>
      <c r="BH16" s="488"/>
      <c r="BI16" s="486"/>
      <c r="BJ16" s="484"/>
      <c r="BK16" s="484"/>
      <c r="BL16" s="484"/>
      <c r="BM16" s="485"/>
    </row>
    <row r="17" spans="1:66" ht="15" customHeight="1">
      <c r="A17" s="849"/>
      <c r="B17" s="666"/>
      <c r="C17" s="837" t="s">
        <v>488</v>
      </c>
      <c r="D17" s="838"/>
      <c r="E17" s="838"/>
      <c r="F17" s="838"/>
      <c r="G17" s="838"/>
      <c r="H17" s="838"/>
      <c r="I17" s="838"/>
      <c r="J17" s="838"/>
      <c r="K17" s="455"/>
      <c r="L17" s="427"/>
      <c r="M17" s="839"/>
      <c r="N17" s="840"/>
      <c r="O17" s="840"/>
      <c r="P17" s="840"/>
      <c r="Q17" s="840"/>
      <c r="R17" s="840"/>
      <c r="S17" s="491"/>
      <c r="T17" s="491"/>
      <c r="U17" s="491"/>
      <c r="V17" s="492"/>
      <c r="W17" s="493"/>
      <c r="X17" s="491"/>
      <c r="Y17" s="491"/>
      <c r="Z17" s="491"/>
      <c r="AA17" s="491"/>
      <c r="AB17" s="490"/>
      <c r="AC17" s="490"/>
      <c r="AD17" s="490"/>
      <c r="AE17" s="490"/>
      <c r="AF17" s="490"/>
      <c r="AG17" s="490"/>
      <c r="AH17" s="494"/>
      <c r="AI17" s="494"/>
      <c r="AJ17" s="494"/>
      <c r="AK17" s="494"/>
      <c r="AL17" s="494"/>
      <c r="AM17" s="494"/>
      <c r="AN17" s="494"/>
      <c r="AO17" s="494"/>
      <c r="AP17" s="494"/>
      <c r="AQ17" s="494"/>
      <c r="AR17" s="494"/>
      <c r="AS17" s="494"/>
      <c r="AT17" s="494"/>
      <c r="AU17" s="494"/>
      <c r="AV17" s="494"/>
      <c r="AW17" s="494"/>
      <c r="AX17" s="494"/>
      <c r="AY17" s="494"/>
      <c r="AZ17" s="494"/>
      <c r="BA17" s="494"/>
      <c r="BB17" s="494"/>
      <c r="BC17" s="494"/>
      <c r="BD17" s="494"/>
      <c r="BE17" s="494"/>
      <c r="BF17" s="494"/>
      <c r="BG17" s="494"/>
      <c r="BH17" s="495"/>
      <c r="BI17" s="486"/>
      <c r="BJ17" s="484"/>
      <c r="BK17" s="484"/>
      <c r="BL17" s="484"/>
      <c r="BM17" s="485"/>
    </row>
    <row r="18" spans="1:66" ht="15" customHeight="1">
      <c r="A18" s="849"/>
      <c r="B18" s="666"/>
      <c r="C18" s="837"/>
      <c r="D18" s="838"/>
      <c r="E18" s="838"/>
      <c r="F18" s="838"/>
      <c r="G18" s="838"/>
      <c r="H18" s="838"/>
      <c r="I18" s="838"/>
      <c r="J18" s="838"/>
      <c r="K18" s="455"/>
      <c r="L18" s="427"/>
      <c r="M18" s="839"/>
      <c r="N18" s="840"/>
      <c r="O18" s="840"/>
      <c r="P18" s="840"/>
      <c r="Q18" s="840"/>
      <c r="R18" s="840"/>
      <c r="S18" s="491"/>
      <c r="T18" s="491"/>
      <c r="U18" s="491"/>
      <c r="V18" s="492"/>
      <c r="W18" s="493"/>
      <c r="X18" s="491"/>
      <c r="Y18" s="491"/>
      <c r="Z18" s="491"/>
      <c r="AA18" s="491"/>
      <c r="AB18" s="490"/>
      <c r="AC18" s="490"/>
      <c r="AD18" s="490"/>
      <c r="AE18" s="490"/>
      <c r="AF18" s="490"/>
      <c r="AG18" s="490"/>
      <c r="AH18" s="494"/>
      <c r="AI18" s="494"/>
      <c r="AJ18" s="494"/>
      <c r="AK18" s="494"/>
      <c r="AL18" s="494"/>
      <c r="AM18" s="494"/>
      <c r="AN18" s="494"/>
      <c r="AO18" s="494"/>
      <c r="AP18" s="494"/>
      <c r="AQ18" s="494"/>
      <c r="AR18" s="494"/>
      <c r="AS18" s="494"/>
      <c r="AT18" s="494"/>
      <c r="AU18" s="494"/>
      <c r="AV18" s="494"/>
      <c r="AW18" s="494"/>
      <c r="AX18" s="494"/>
      <c r="AY18" s="494"/>
      <c r="AZ18" s="494"/>
      <c r="BA18" s="494"/>
      <c r="BB18" s="494"/>
      <c r="BC18" s="494"/>
      <c r="BD18" s="494"/>
      <c r="BE18" s="494"/>
      <c r="BF18" s="494"/>
      <c r="BG18" s="494"/>
      <c r="BH18" s="495"/>
      <c r="BI18" s="486"/>
      <c r="BJ18" s="484"/>
      <c r="BK18" s="484"/>
      <c r="BL18" s="484"/>
      <c r="BM18" s="485"/>
    </row>
    <row r="19" spans="1:66" ht="15" customHeight="1">
      <c r="A19" s="849"/>
      <c r="B19" s="666"/>
      <c r="C19" s="837"/>
      <c r="D19" s="838"/>
      <c r="E19" s="838"/>
      <c r="F19" s="838"/>
      <c r="G19" s="838"/>
      <c r="H19" s="838"/>
      <c r="I19" s="838"/>
      <c r="J19" s="838"/>
      <c r="K19" s="455"/>
      <c r="L19" s="427"/>
      <c r="M19" s="839"/>
      <c r="N19" s="840"/>
      <c r="O19" s="840"/>
      <c r="P19" s="840"/>
      <c r="Q19" s="840"/>
      <c r="R19" s="840"/>
      <c r="S19" s="491"/>
      <c r="T19" s="491"/>
      <c r="U19" s="491"/>
      <c r="V19" s="492"/>
      <c r="W19" s="493"/>
      <c r="X19" s="491"/>
      <c r="Y19" s="491"/>
      <c r="Z19" s="491"/>
      <c r="AA19" s="491"/>
      <c r="AB19" s="490"/>
      <c r="AC19" s="490"/>
      <c r="AD19" s="490"/>
      <c r="AE19" s="490"/>
      <c r="AF19" s="490"/>
      <c r="AG19" s="490"/>
      <c r="AH19" s="494"/>
      <c r="AI19" s="494"/>
      <c r="AJ19" s="494"/>
      <c r="AK19" s="494"/>
      <c r="AL19" s="494"/>
      <c r="AM19" s="494"/>
      <c r="AN19" s="494"/>
      <c r="AO19" s="494"/>
      <c r="AP19" s="494"/>
      <c r="AQ19" s="494"/>
      <c r="AR19" s="494"/>
      <c r="AS19" s="494"/>
      <c r="AT19" s="494"/>
      <c r="AU19" s="494"/>
      <c r="AV19" s="494"/>
      <c r="AW19" s="494"/>
      <c r="AX19" s="494"/>
      <c r="AY19" s="494"/>
      <c r="AZ19" s="494"/>
      <c r="BA19" s="494"/>
      <c r="BB19" s="494"/>
      <c r="BC19" s="494"/>
      <c r="BD19" s="494"/>
      <c r="BE19" s="494"/>
      <c r="BF19" s="494"/>
      <c r="BG19" s="494"/>
      <c r="BH19" s="495"/>
      <c r="BI19" s="486"/>
      <c r="BJ19" s="484"/>
      <c r="BK19" s="484"/>
      <c r="BL19" s="484"/>
      <c r="BM19" s="485"/>
    </row>
    <row r="20" spans="1:66" ht="15" customHeight="1">
      <c r="A20" s="849"/>
      <c r="B20" s="841"/>
      <c r="C20" s="804"/>
      <c r="D20" s="805"/>
      <c r="E20" s="805"/>
      <c r="F20" s="805"/>
      <c r="G20" s="805"/>
      <c r="H20" s="805"/>
      <c r="I20" s="805"/>
      <c r="J20" s="805"/>
      <c r="K20" s="428"/>
      <c r="L20" s="429"/>
      <c r="M20" s="806"/>
      <c r="N20" s="807"/>
      <c r="O20" s="807"/>
      <c r="P20" s="807"/>
      <c r="Q20" s="807"/>
      <c r="R20" s="807"/>
      <c r="S20" s="497"/>
      <c r="T20" s="497"/>
      <c r="U20" s="497"/>
      <c r="V20" s="498"/>
      <c r="W20" s="499"/>
      <c r="X20" s="497"/>
      <c r="Y20" s="497"/>
      <c r="Z20" s="497"/>
      <c r="AA20" s="497"/>
      <c r="AB20" s="496"/>
      <c r="AC20" s="496"/>
      <c r="AD20" s="496"/>
      <c r="AE20" s="496"/>
      <c r="AF20" s="496"/>
      <c r="AG20" s="496"/>
      <c r="AH20" s="500"/>
      <c r="AI20" s="500"/>
      <c r="AJ20" s="500"/>
      <c r="AK20" s="500"/>
      <c r="AL20" s="500"/>
      <c r="AM20" s="500"/>
      <c r="AN20" s="500"/>
      <c r="AO20" s="500"/>
      <c r="AP20" s="500"/>
      <c r="AQ20" s="500"/>
      <c r="AR20" s="500"/>
      <c r="AS20" s="500"/>
      <c r="AT20" s="500"/>
      <c r="AU20" s="500"/>
      <c r="AV20" s="500"/>
      <c r="AW20" s="500"/>
      <c r="AX20" s="500"/>
      <c r="AY20" s="500"/>
      <c r="AZ20" s="500"/>
      <c r="BA20" s="500"/>
      <c r="BB20" s="500"/>
      <c r="BC20" s="500"/>
      <c r="BD20" s="500"/>
      <c r="BE20" s="500"/>
      <c r="BF20" s="500"/>
      <c r="BG20" s="500"/>
      <c r="BH20" s="501"/>
      <c r="BI20" s="502"/>
      <c r="BJ20" s="475"/>
      <c r="BK20" s="475"/>
      <c r="BL20" s="475"/>
      <c r="BM20" s="476"/>
    </row>
    <row r="21" spans="1:66" ht="30" customHeight="1">
      <c r="A21" s="849"/>
      <c r="B21" s="665" t="s">
        <v>489</v>
      </c>
      <c r="C21" s="668" t="s">
        <v>490</v>
      </c>
      <c r="D21" s="842"/>
      <c r="E21" s="842"/>
      <c r="F21" s="842"/>
      <c r="G21" s="842"/>
      <c r="H21" s="842"/>
      <c r="I21" s="842"/>
      <c r="J21" s="842"/>
      <c r="K21" s="843"/>
      <c r="L21" s="844"/>
      <c r="M21" s="668" t="s">
        <v>481</v>
      </c>
      <c r="N21" s="845"/>
      <c r="O21" s="845"/>
      <c r="P21" s="845"/>
      <c r="Q21" s="845"/>
      <c r="R21" s="845"/>
      <c r="S21" s="829"/>
      <c r="T21" s="829"/>
      <c r="U21" s="829"/>
      <c r="V21" s="830"/>
      <c r="W21" s="668" t="s">
        <v>482</v>
      </c>
      <c r="X21" s="829"/>
      <c r="Y21" s="829"/>
      <c r="Z21" s="829"/>
      <c r="AA21" s="829"/>
      <c r="AB21" s="829"/>
      <c r="AC21" s="829"/>
      <c r="AD21" s="829"/>
      <c r="AE21" s="829"/>
      <c r="AF21" s="829"/>
      <c r="AG21" s="829"/>
      <c r="AH21" s="829"/>
      <c r="AI21" s="829"/>
      <c r="AJ21" s="829"/>
      <c r="AK21" s="829"/>
      <c r="AL21" s="829"/>
      <c r="AM21" s="829"/>
      <c r="AN21" s="829"/>
      <c r="AO21" s="829"/>
      <c r="AP21" s="829"/>
      <c r="AQ21" s="829"/>
      <c r="AR21" s="829"/>
      <c r="AS21" s="829"/>
      <c r="AT21" s="829"/>
      <c r="AU21" s="829"/>
      <c r="AV21" s="829"/>
      <c r="AW21" s="829"/>
      <c r="AX21" s="829"/>
      <c r="AY21" s="829"/>
      <c r="AZ21" s="829"/>
      <c r="BA21" s="829"/>
      <c r="BB21" s="829"/>
      <c r="BC21" s="829"/>
      <c r="BD21" s="829"/>
      <c r="BE21" s="829"/>
      <c r="BF21" s="829"/>
      <c r="BG21" s="829"/>
      <c r="BH21" s="830"/>
      <c r="BI21" s="668" t="s">
        <v>483</v>
      </c>
      <c r="BJ21" s="598"/>
      <c r="BK21" s="598"/>
      <c r="BL21" s="598"/>
      <c r="BM21" s="599"/>
    </row>
    <row r="22" spans="1:66" ht="18.75" customHeight="1">
      <c r="A22" s="849"/>
      <c r="B22" s="666"/>
      <c r="C22" s="831"/>
      <c r="D22" s="832"/>
      <c r="E22" s="832"/>
      <c r="F22" s="832"/>
      <c r="G22" s="832"/>
      <c r="H22" s="832"/>
      <c r="I22" s="832"/>
      <c r="J22" s="832"/>
      <c r="K22" s="423"/>
      <c r="L22" s="424"/>
      <c r="M22" s="833"/>
      <c r="N22" s="834"/>
      <c r="O22" s="834"/>
      <c r="P22" s="834"/>
      <c r="Q22" s="834"/>
      <c r="R22" s="834"/>
      <c r="S22" s="478"/>
      <c r="T22" s="478"/>
      <c r="U22" s="478"/>
      <c r="V22" s="479"/>
      <c r="W22" s="480"/>
      <c r="X22" s="478"/>
      <c r="Y22" s="478"/>
      <c r="Z22" s="478"/>
      <c r="AA22" s="478"/>
      <c r="AB22" s="477"/>
      <c r="AC22" s="477"/>
      <c r="AD22" s="477"/>
      <c r="AE22" s="477"/>
      <c r="AF22" s="477"/>
      <c r="AG22" s="477"/>
      <c r="AH22" s="481"/>
      <c r="AI22" s="481"/>
      <c r="AJ22" s="481"/>
      <c r="AK22" s="481"/>
      <c r="AL22" s="481"/>
      <c r="AM22" s="481"/>
      <c r="AN22" s="481"/>
      <c r="AO22" s="481"/>
      <c r="AP22" s="481"/>
      <c r="AQ22" s="481"/>
      <c r="AR22" s="481"/>
      <c r="AS22" s="481"/>
      <c r="AT22" s="481"/>
      <c r="AU22" s="481"/>
      <c r="AV22" s="481"/>
      <c r="AW22" s="481"/>
      <c r="AX22" s="481"/>
      <c r="AY22" s="481"/>
      <c r="AZ22" s="481"/>
      <c r="BA22" s="481"/>
      <c r="BB22" s="481"/>
      <c r="BC22" s="481"/>
      <c r="BD22" s="481"/>
      <c r="BE22" s="481"/>
      <c r="BF22" s="481"/>
      <c r="BG22" s="481"/>
      <c r="BH22" s="482"/>
      <c r="BI22" s="480"/>
      <c r="BJ22" s="478"/>
      <c r="BK22" s="478"/>
      <c r="BL22" s="478"/>
      <c r="BM22" s="479"/>
    </row>
    <row r="23" spans="1:66" ht="15.75" customHeight="1">
      <c r="A23" s="849"/>
      <c r="B23" s="666"/>
      <c r="C23" s="425"/>
      <c r="D23" s="454"/>
      <c r="E23" s="454"/>
      <c r="F23" s="454"/>
      <c r="G23" s="454"/>
      <c r="H23" s="454"/>
      <c r="I23" s="454"/>
      <c r="J23" s="454"/>
      <c r="K23" s="454"/>
      <c r="L23" s="426"/>
      <c r="M23" s="835"/>
      <c r="N23" s="836"/>
      <c r="O23" s="836"/>
      <c r="P23" s="836"/>
      <c r="Q23" s="836"/>
      <c r="R23" s="836"/>
      <c r="S23" s="484"/>
      <c r="T23" s="484"/>
      <c r="U23" s="484"/>
      <c r="V23" s="485"/>
      <c r="W23" s="486"/>
      <c r="X23" s="484"/>
      <c r="Y23" s="484"/>
      <c r="Z23" s="484"/>
      <c r="AA23" s="484"/>
      <c r="AB23" s="483"/>
      <c r="AC23" s="483"/>
      <c r="AD23" s="483"/>
      <c r="AE23" s="483"/>
      <c r="AF23" s="483"/>
      <c r="AG23" s="483"/>
      <c r="AH23" s="487"/>
      <c r="AI23" s="487"/>
      <c r="AJ23" s="487"/>
      <c r="AK23" s="487"/>
      <c r="AL23" s="487"/>
      <c r="AM23" s="487"/>
      <c r="AN23" s="487"/>
      <c r="AO23" s="487"/>
      <c r="AP23" s="487"/>
      <c r="AQ23" s="487"/>
      <c r="AR23" s="487"/>
      <c r="AS23" s="487"/>
      <c r="AT23" s="487"/>
      <c r="AU23" s="487"/>
      <c r="AV23" s="487"/>
      <c r="AW23" s="487"/>
      <c r="AX23" s="487"/>
      <c r="AY23" s="487"/>
      <c r="AZ23" s="487"/>
      <c r="BA23" s="487"/>
      <c r="BB23" s="487"/>
      <c r="BC23" s="487"/>
      <c r="BD23" s="487"/>
      <c r="BE23" s="487"/>
      <c r="BF23" s="487"/>
      <c r="BG23" s="487"/>
      <c r="BH23" s="488"/>
      <c r="BI23" s="486"/>
      <c r="BJ23" s="484"/>
      <c r="BK23" s="484"/>
      <c r="BL23" s="484"/>
      <c r="BM23" s="485"/>
    </row>
    <row r="24" spans="1:66" ht="15" customHeight="1">
      <c r="A24" s="849"/>
      <c r="B24" s="666"/>
      <c r="C24" s="837" t="s">
        <v>491</v>
      </c>
      <c r="D24" s="838"/>
      <c r="E24" s="838"/>
      <c r="F24" s="838"/>
      <c r="G24" s="838"/>
      <c r="H24" s="838"/>
      <c r="I24" s="838"/>
      <c r="J24" s="838"/>
      <c r="K24" s="455"/>
      <c r="L24" s="427"/>
      <c r="M24" s="839"/>
      <c r="N24" s="840"/>
      <c r="O24" s="840"/>
      <c r="P24" s="840"/>
      <c r="Q24" s="840"/>
      <c r="R24" s="840"/>
      <c r="S24" s="491"/>
      <c r="T24" s="491"/>
      <c r="U24" s="491"/>
      <c r="V24" s="492"/>
      <c r="W24" s="493"/>
      <c r="X24" s="491"/>
      <c r="Y24" s="491"/>
      <c r="Z24" s="491"/>
      <c r="AA24" s="491"/>
      <c r="AB24" s="490"/>
      <c r="AC24" s="490"/>
      <c r="AD24" s="490"/>
      <c r="AE24" s="490"/>
      <c r="AF24" s="490"/>
      <c r="AG24" s="490"/>
      <c r="AH24" s="494"/>
      <c r="AI24" s="494"/>
      <c r="AJ24" s="494"/>
      <c r="AK24" s="494"/>
      <c r="AL24" s="494"/>
      <c r="AM24" s="494"/>
      <c r="AN24" s="494"/>
      <c r="AO24" s="494"/>
      <c r="AP24" s="494"/>
      <c r="AQ24" s="494"/>
      <c r="AR24" s="494"/>
      <c r="AS24" s="494"/>
      <c r="AT24" s="494"/>
      <c r="AU24" s="494"/>
      <c r="AV24" s="494"/>
      <c r="AW24" s="494"/>
      <c r="AX24" s="494"/>
      <c r="AY24" s="494"/>
      <c r="AZ24" s="494"/>
      <c r="BA24" s="494"/>
      <c r="BB24" s="494"/>
      <c r="BC24" s="494"/>
      <c r="BD24" s="494"/>
      <c r="BE24" s="494"/>
      <c r="BF24" s="494"/>
      <c r="BG24" s="494"/>
      <c r="BH24" s="495"/>
      <c r="BI24" s="486"/>
      <c r="BJ24" s="484"/>
      <c r="BK24" s="484"/>
      <c r="BL24" s="484"/>
      <c r="BM24" s="485"/>
    </row>
    <row r="25" spans="1:66" ht="15" customHeight="1">
      <c r="A25" s="849"/>
      <c r="B25" s="666"/>
      <c r="C25" s="837"/>
      <c r="D25" s="838"/>
      <c r="E25" s="838"/>
      <c r="F25" s="838"/>
      <c r="G25" s="838"/>
      <c r="H25" s="838"/>
      <c r="I25" s="838"/>
      <c r="J25" s="838"/>
      <c r="K25" s="455"/>
      <c r="L25" s="427"/>
      <c r="M25" s="839"/>
      <c r="N25" s="840"/>
      <c r="O25" s="840"/>
      <c r="P25" s="840"/>
      <c r="Q25" s="840"/>
      <c r="R25" s="840"/>
      <c r="S25" s="491"/>
      <c r="T25" s="491"/>
      <c r="U25" s="491"/>
      <c r="V25" s="492"/>
      <c r="W25" s="493"/>
      <c r="X25" s="491"/>
      <c r="Y25" s="491"/>
      <c r="Z25" s="491"/>
      <c r="AA25" s="491"/>
      <c r="AB25" s="490"/>
      <c r="AC25" s="490"/>
      <c r="AD25" s="490"/>
      <c r="AE25" s="490"/>
      <c r="AF25" s="490"/>
      <c r="AG25" s="490"/>
      <c r="AH25" s="494"/>
      <c r="AI25" s="494"/>
      <c r="AJ25" s="494"/>
      <c r="AK25" s="494"/>
      <c r="AL25" s="494"/>
      <c r="AM25" s="494"/>
      <c r="AN25" s="494"/>
      <c r="AO25" s="494"/>
      <c r="AP25" s="494"/>
      <c r="AQ25" s="494"/>
      <c r="AR25" s="494"/>
      <c r="AS25" s="494"/>
      <c r="AT25" s="494"/>
      <c r="AU25" s="494"/>
      <c r="AV25" s="494"/>
      <c r="AW25" s="494"/>
      <c r="AX25" s="494"/>
      <c r="AY25" s="494"/>
      <c r="AZ25" s="494"/>
      <c r="BA25" s="494"/>
      <c r="BB25" s="494"/>
      <c r="BC25" s="494"/>
      <c r="BD25" s="494"/>
      <c r="BE25" s="494"/>
      <c r="BF25" s="494"/>
      <c r="BG25" s="494"/>
      <c r="BH25" s="495"/>
      <c r="BI25" s="486"/>
      <c r="BJ25" s="484"/>
      <c r="BK25" s="484"/>
      <c r="BL25" s="484"/>
      <c r="BM25" s="485"/>
    </row>
    <row r="26" spans="1:66" ht="15" customHeight="1">
      <c r="A26" s="849"/>
      <c r="B26" s="666"/>
      <c r="C26" s="837"/>
      <c r="D26" s="838"/>
      <c r="E26" s="838"/>
      <c r="F26" s="838"/>
      <c r="G26" s="838"/>
      <c r="H26" s="838"/>
      <c r="I26" s="838"/>
      <c r="J26" s="838"/>
      <c r="K26" s="455"/>
      <c r="L26" s="427"/>
      <c r="M26" s="839"/>
      <c r="N26" s="840"/>
      <c r="O26" s="840"/>
      <c r="P26" s="840"/>
      <c r="Q26" s="840"/>
      <c r="R26" s="840"/>
      <c r="S26" s="491"/>
      <c r="T26" s="491"/>
      <c r="U26" s="491"/>
      <c r="V26" s="492"/>
      <c r="W26" s="493"/>
      <c r="X26" s="491"/>
      <c r="Y26" s="491"/>
      <c r="Z26" s="491"/>
      <c r="AA26" s="491"/>
      <c r="AB26" s="490"/>
      <c r="AC26" s="490"/>
      <c r="AD26" s="490"/>
      <c r="AE26" s="490"/>
      <c r="AF26" s="490"/>
      <c r="AG26" s="490"/>
      <c r="AH26" s="494"/>
      <c r="AI26" s="494"/>
      <c r="AJ26" s="494"/>
      <c r="AK26" s="494"/>
      <c r="AL26" s="494"/>
      <c r="AM26" s="494"/>
      <c r="AN26" s="494"/>
      <c r="AO26" s="494"/>
      <c r="AP26" s="494"/>
      <c r="AQ26" s="494"/>
      <c r="AR26" s="494"/>
      <c r="AS26" s="494"/>
      <c r="AT26" s="494"/>
      <c r="AU26" s="494"/>
      <c r="AV26" s="494"/>
      <c r="AW26" s="494"/>
      <c r="AX26" s="494"/>
      <c r="AY26" s="494"/>
      <c r="AZ26" s="494"/>
      <c r="BA26" s="494"/>
      <c r="BB26" s="494"/>
      <c r="BC26" s="494"/>
      <c r="BD26" s="494"/>
      <c r="BE26" s="494"/>
      <c r="BF26" s="494"/>
      <c r="BG26" s="494"/>
      <c r="BH26" s="495"/>
      <c r="BI26" s="486"/>
      <c r="BJ26" s="484"/>
      <c r="BK26" s="484"/>
      <c r="BL26" s="484"/>
      <c r="BM26" s="485"/>
    </row>
    <row r="27" spans="1:66" ht="15" customHeight="1">
      <c r="A27" s="849"/>
      <c r="B27" s="841"/>
      <c r="C27" s="804"/>
      <c r="D27" s="805"/>
      <c r="E27" s="805"/>
      <c r="F27" s="805"/>
      <c r="G27" s="805"/>
      <c r="H27" s="805"/>
      <c r="I27" s="805"/>
      <c r="J27" s="805"/>
      <c r="K27" s="428"/>
      <c r="L27" s="429"/>
      <c r="M27" s="806"/>
      <c r="N27" s="807"/>
      <c r="O27" s="807"/>
      <c r="P27" s="807"/>
      <c r="Q27" s="807"/>
      <c r="R27" s="807"/>
      <c r="S27" s="497"/>
      <c r="T27" s="497"/>
      <c r="U27" s="497"/>
      <c r="V27" s="498"/>
      <c r="W27" s="499"/>
      <c r="X27" s="497"/>
      <c r="Y27" s="497"/>
      <c r="Z27" s="497"/>
      <c r="AA27" s="497"/>
      <c r="AB27" s="496"/>
      <c r="AC27" s="496"/>
      <c r="AD27" s="496"/>
      <c r="AE27" s="496"/>
      <c r="AF27" s="496"/>
      <c r="AG27" s="496"/>
      <c r="AH27" s="500"/>
      <c r="AI27" s="500"/>
      <c r="AJ27" s="500"/>
      <c r="AK27" s="500"/>
      <c r="AL27" s="500"/>
      <c r="AM27" s="500"/>
      <c r="AN27" s="500"/>
      <c r="AO27" s="500"/>
      <c r="AP27" s="500"/>
      <c r="AQ27" s="500"/>
      <c r="AR27" s="500"/>
      <c r="AS27" s="500"/>
      <c r="AT27" s="500"/>
      <c r="AU27" s="500"/>
      <c r="AV27" s="500"/>
      <c r="AW27" s="500"/>
      <c r="AX27" s="500"/>
      <c r="AY27" s="500"/>
      <c r="AZ27" s="500"/>
      <c r="BA27" s="500"/>
      <c r="BB27" s="500"/>
      <c r="BC27" s="500"/>
      <c r="BD27" s="500"/>
      <c r="BE27" s="500"/>
      <c r="BF27" s="500"/>
      <c r="BG27" s="500"/>
      <c r="BH27" s="501"/>
      <c r="BI27" s="502"/>
      <c r="BJ27" s="475"/>
      <c r="BK27" s="475"/>
      <c r="BL27" s="475"/>
      <c r="BM27" s="476"/>
    </row>
    <row r="28" spans="1:66" ht="15" customHeight="1">
      <c r="A28" s="850"/>
      <c r="B28" s="808" t="s">
        <v>492</v>
      </c>
      <c r="C28" s="809"/>
      <c r="D28" s="809"/>
      <c r="E28" s="809"/>
      <c r="F28" s="809"/>
      <c r="G28" s="809"/>
      <c r="H28" s="809"/>
      <c r="I28" s="809"/>
      <c r="J28" s="809"/>
      <c r="K28" s="810"/>
      <c r="L28" s="811"/>
      <c r="M28" s="812" t="s">
        <v>493</v>
      </c>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813"/>
      <c r="AK28" s="813"/>
      <c r="AL28" s="813"/>
      <c r="AM28" s="813"/>
      <c r="AN28" s="813"/>
      <c r="AO28" s="813"/>
      <c r="AP28" s="813"/>
      <c r="AQ28" s="813"/>
      <c r="AR28" s="813"/>
      <c r="AS28" s="813"/>
      <c r="AT28" s="813"/>
      <c r="AU28" s="813"/>
      <c r="AV28" s="813"/>
      <c r="AW28" s="813"/>
      <c r="AX28" s="813"/>
      <c r="AY28" s="813"/>
      <c r="AZ28" s="813"/>
      <c r="BA28" s="813"/>
      <c r="BB28" s="813"/>
      <c r="BC28" s="813"/>
      <c r="BD28" s="813"/>
      <c r="BE28" s="813"/>
      <c r="BF28" s="813"/>
      <c r="BG28" s="813"/>
      <c r="BH28" s="814"/>
      <c r="BI28" s="815"/>
      <c r="BJ28" s="816"/>
      <c r="BK28" s="816"/>
      <c r="BL28" s="816"/>
      <c r="BM28" s="817"/>
    </row>
    <row r="29" spans="1:66" ht="15" customHeight="1">
      <c r="A29" s="818" t="s">
        <v>619</v>
      </c>
      <c r="B29" s="821" t="s">
        <v>495</v>
      </c>
      <c r="C29" s="822" t="s">
        <v>480</v>
      </c>
      <c r="D29" s="823"/>
      <c r="E29" s="823"/>
      <c r="F29" s="823"/>
      <c r="G29" s="823"/>
      <c r="H29" s="823"/>
      <c r="I29" s="823"/>
      <c r="J29" s="823"/>
      <c r="K29" s="823"/>
      <c r="L29" s="824"/>
      <c r="M29" s="827" t="s">
        <v>620</v>
      </c>
      <c r="N29" s="623"/>
      <c r="O29" s="623"/>
      <c r="P29" s="623"/>
      <c r="Q29" s="623"/>
      <c r="R29" s="623"/>
      <c r="S29" s="623"/>
      <c r="T29" s="623"/>
      <c r="U29" s="623"/>
      <c r="V29" s="623"/>
      <c r="W29" s="623"/>
      <c r="X29" s="623"/>
      <c r="Y29" s="623"/>
      <c r="Z29" s="623"/>
      <c r="AA29" s="623"/>
      <c r="AB29" s="623"/>
      <c r="AC29" s="623"/>
      <c r="AD29" s="623"/>
      <c r="AE29" s="623"/>
      <c r="AF29" s="623"/>
      <c r="AG29" s="623"/>
      <c r="AH29" s="623"/>
      <c r="AI29" s="623"/>
      <c r="AJ29" s="623"/>
      <c r="AK29" s="623"/>
      <c r="AL29" s="623"/>
      <c r="AM29" s="623"/>
      <c r="AN29" s="623"/>
      <c r="AO29" s="623"/>
      <c r="AP29" s="623"/>
      <c r="AQ29" s="623"/>
      <c r="AR29" s="623"/>
      <c r="AS29" s="623"/>
      <c r="AT29" s="623"/>
      <c r="AU29" s="623"/>
      <c r="AV29" s="623"/>
      <c r="AW29" s="623"/>
      <c r="AX29" s="623"/>
      <c r="AY29" s="623"/>
      <c r="AZ29" s="623"/>
      <c r="BA29" s="623"/>
      <c r="BB29" s="623"/>
      <c r="BC29" s="623"/>
      <c r="BD29" s="623"/>
      <c r="BE29" s="623"/>
      <c r="BF29" s="623"/>
      <c r="BG29" s="624"/>
      <c r="BH29" s="828" t="s">
        <v>621</v>
      </c>
      <c r="BI29" s="756"/>
      <c r="BJ29" s="784" t="s">
        <v>622</v>
      </c>
      <c r="BK29" s="755"/>
      <c r="BL29" s="785"/>
      <c r="BM29" s="786" t="s">
        <v>498</v>
      </c>
      <c r="BN29" s="788"/>
    </row>
    <row r="30" spans="1:66" ht="9" customHeight="1">
      <c r="A30" s="819"/>
      <c r="B30" s="821"/>
      <c r="C30" s="602"/>
      <c r="D30" s="823"/>
      <c r="E30" s="823"/>
      <c r="F30" s="823"/>
      <c r="G30" s="823"/>
      <c r="H30" s="823"/>
      <c r="I30" s="823"/>
      <c r="J30" s="823"/>
      <c r="K30" s="823"/>
      <c r="L30" s="824"/>
      <c r="M30" s="790" t="s">
        <v>499</v>
      </c>
      <c r="N30" s="791"/>
      <c r="O30" s="792"/>
      <c r="P30" s="790" t="s">
        <v>500</v>
      </c>
      <c r="Q30" s="791"/>
      <c r="R30" s="792"/>
      <c r="S30" s="790" t="s">
        <v>501</v>
      </c>
      <c r="T30" s="791"/>
      <c r="U30" s="792"/>
      <c r="V30" s="790" t="s">
        <v>502</v>
      </c>
      <c r="W30" s="791"/>
      <c r="X30" s="792"/>
      <c r="Y30" s="790" t="s">
        <v>164</v>
      </c>
      <c r="Z30" s="791"/>
      <c r="AA30" s="792"/>
      <c r="AB30" s="796" t="s">
        <v>623</v>
      </c>
      <c r="AC30" s="797"/>
      <c r="AD30" s="797"/>
      <c r="AE30" s="453"/>
      <c r="AF30" s="453"/>
      <c r="AG30" s="453"/>
      <c r="AH30" s="453"/>
      <c r="AI30" s="453"/>
      <c r="AJ30" s="453"/>
      <c r="AK30" s="453"/>
      <c r="AL30" s="453"/>
      <c r="AM30" s="453"/>
      <c r="AN30" s="453"/>
      <c r="AO30" s="453"/>
      <c r="AP30" s="453"/>
      <c r="AQ30" s="801" t="s">
        <v>503</v>
      </c>
      <c r="AR30" s="797"/>
      <c r="AS30" s="797"/>
      <c r="AT30" s="453"/>
      <c r="AU30" s="453"/>
      <c r="AV30" s="453"/>
      <c r="AW30" s="453"/>
      <c r="AX30" s="453"/>
      <c r="AY30" s="453"/>
      <c r="AZ30" s="453"/>
      <c r="BA30" s="453"/>
      <c r="BB30" s="453"/>
      <c r="BC30" s="453"/>
      <c r="BD30" s="453"/>
      <c r="BE30" s="751" t="s">
        <v>504</v>
      </c>
      <c r="BF30" s="752"/>
      <c r="BG30" s="753"/>
      <c r="BH30" s="754"/>
      <c r="BI30" s="756"/>
      <c r="BJ30" s="754"/>
      <c r="BK30" s="755"/>
      <c r="BL30" s="785"/>
      <c r="BM30" s="786"/>
      <c r="BN30" s="789"/>
    </row>
    <row r="31" spans="1:66" ht="9" customHeight="1">
      <c r="A31" s="819"/>
      <c r="B31" s="821"/>
      <c r="C31" s="602"/>
      <c r="D31" s="823"/>
      <c r="E31" s="823"/>
      <c r="F31" s="823"/>
      <c r="G31" s="823"/>
      <c r="H31" s="823"/>
      <c r="I31" s="823"/>
      <c r="J31" s="823"/>
      <c r="K31" s="823"/>
      <c r="L31" s="824"/>
      <c r="M31" s="793"/>
      <c r="N31" s="794"/>
      <c r="O31" s="795"/>
      <c r="P31" s="793"/>
      <c r="Q31" s="794"/>
      <c r="R31" s="795"/>
      <c r="S31" s="793"/>
      <c r="T31" s="794"/>
      <c r="U31" s="795"/>
      <c r="V31" s="793"/>
      <c r="W31" s="794"/>
      <c r="X31" s="795"/>
      <c r="Y31" s="793"/>
      <c r="Z31" s="794"/>
      <c r="AA31" s="795"/>
      <c r="AB31" s="798"/>
      <c r="AC31" s="799"/>
      <c r="AD31" s="799"/>
      <c r="AE31" s="760" t="s">
        <v>505</v>
      </c>
      <c r="AF31" s="761"/>
      <c r="AG31" s="762"/>
      <c r="AH31" s="766" t="s">
        <v>624</v>
      </c>
      <c r="AI31" s="767"/>
      <c r="AJ31" s="767"/>
      <c r="AK31" s="412"/>
      <c r="AL31" s="412"/>
      <c r="AM31" s="413"/>
      <c r="AN31" s="413"/>
      <c r="AO31" s="413"/>
      <c r="AP31" s="414"/>
      <c r="AQ31" s="802"/>
      <c r="AR31" s="799"/>
      <c r="AS31" s="799"/>
      <c r="AT31" s="770" t="s">
        <v>505</v>
      </c>
      <c r="AU31" s="770"/>
      <c r="AV31" s="770"/>
      <c r="AW31" s="772" t="s">
        <v>624</v>
      </c>
      <c r="AX31" s="772"/>
      <c r="AY31" s="766"/>
      <c r="AZ31" s="412"/>
      <c r="BA31" s="412"/>
      <c r="BB31" s="412"/>
      <c r="BC31" s="412"/>
      <c r="BD31" s="412"/>
      <c r="BE31" s="754"/>
      <c r="BF31" s="755"/>
      <c r="BG31" s="756"/>
      <c r="BH31" s="754"/>
      <c r="BI31" s="756"/>
      <c r="BJ31" s="754"/>
      <c r="BK31" s="755"/>
      <c r="BL31" s="785"/>
      <c r="BM31" s="786"/>
      <c r="BN31" s="789"/>
    </row>
    <row r="32" spans="1:66" ht="29.25" customHeight="1">
      <c r="A32" s="819"/>
      <c r="B32" s="821"/>
      <c r="C32" s="825"/>
      <c r="D32" s="825"/>
      <c r="E32" s="825"/>
      <c r="F32" s="825"/>
      <c r="G32" s="825"/>
      <c r="H32" s="825"/>
      <c r="I32" s="825"/>
      <c r="J32" s="825"/>
      <c r="K32" s="825"/>
      <c r="L32" s="826"/>
      <c r="M32" s="622"/>
      <c r="N32" s="623"/>
      <c r="O32" s="624"/>
      <c r="P32" s="622"/>
      <c r="Q32" s="623"/>
      <c r="R32" s="624"/>
      <c r="S32" s="622"/>
      <c r="T32" s="623"/>
      <c r="U32" s="624"/>
      <c r="V32" s="622"/>
      <c r="W32" s="623"/>
      <c r="X32" s="624"/>
      <c r="Y32" s="622"/>
      <c r="Z32" s="623"/>
      <c r="AA32" s="624"/>
      <c r="AB32" s="800"/>
      <c r="AC32" s="764"/>
      <c r="AD32" s="764"/>
      <c r="AE32" s="763"/>
      <c r="AF32" s="764"/>
      <c r="AG32" s="765"/>
      <c r="AH32" s="768"/>
      <c r="AI32" s="769"/>
      <c r="AJ32" s="769"/>
      <c r="AK32" s="774" t="s">
        <v>507</v>
      </c>
      <c r="AL32" s="775"/>
      <c r="AM32" s="776"/>
      <c r="AN32" s="777" t="s">
        <v>625</v>
      </c>
      <c r="AO32" s="778"/>
      <c r="AP32" s="779"/>
      <c r="AQ32" s="803"/>
      <c r="AR32" s="764"/>
      <c r="AS32" s="764"/>
      <c r="AT32" s="771"/>
      <c r="AU32" s="771"/>
      <c r="AV32" s="771"/>
      <c r="AW32" s="773"/>
      <c r="AX32" s="773"/>
      <c r="AY32" s="773"/>
      <c r="AZ32" s="774" t="s">
        <v>509</v>
      </c>
      <c r="BA32" s="780"/>
      <c r="BB32" s="781" t="s">
        <v>625</v>
      </c>
      <c r="BC32" s="782"/>
      <c r="BD32" s="783"/>
      <c r="BE32" s="757"/>
      <c r="BF32" s="758"/>
      <c r="BG32" s="759"/>
      <c r="BH32" s="757"/>
      <c r="BI32" s="759"/>
      <c r="BJ32" s="757"/>
      <c r="BK32" s="758"/>
      <c r="BL32" s="624"/>
      <c r="BM32" s="787"/>
      <c r="BN32" s="789"/>
    </row>
    <row r="33" spans="1:67" s="301" customFormat="1" ht="15" customHeight="1">
      <c r="A33" s="819"/>
      <c r="B33" s="821"/>
      <c r="C33" s="693" t="s">
        <v>484</v>
      </c>
      <c r="D33" s="694"/>
      <c r="E33" s="694"/>
      <c r="F33" s="694"/>
      <c r="G33" s="694"/>
      <c r="H33" s="694"/>
      <c r="I33" s="694"/>
      <c r="J33" s="694"/>
      <c r="K33" s="694"/>
      <c r="L33" s="695"/>
      <c r="M33" s="588"/>
      <c r="N33" s="589"/>
      <c r="O33" s="431" t="s">
        <v>679</v>
      </c>
      <c r="P33" s="588"/>
      <c r="Q33" s="589"/>
      <c r="R33" s="431" t="s">
        <v>679</v>
      </c>
      <c r="S33" s="588"/>
      <c r="T33" s="589"/>
      <c r="U33" s="431" t="s">
        <v>679</v>
      </c>
      <c r="V33" s="588"/>
      <c r="W33" s="589"/>
      <c r="X33" s="432" t="s">
        <v>679</v>
      </c>
      <c r="Y33" s="588"/>
      <c r="Z33" s="589"/>
      <c r="AA33" s="432" t="s">
        <v>680</v>
      </c>
      <c r="AB33" s="672" t="s">
        <v>379</v>
      </c>
      <c r="AC33" s="673"/>
      <c r="AD33" s="673"/>
      <c r="AE33" s="738" t="s">
        <v>379</v>
      </c>
      <c r="AF33" s="673"/>
      <c r="AG33" s="739"/>
      <c r="AH33" s="673" t="s">
        <v>379</v>
      </c>
      <c r="AI33" s="673"/>
      <c r="AJ33" s="673"/>
      <c r="AK33" s="738" t="s">
        <v>379</v>
      </c>
      <c r="AL33" s="673"/>
      <c r="AM33" s="739"/>
      <c r="AN33" s="673" t="s">
        <v>379</v>
      </c>
      <c r="AO33" s="673"/>
      <c r="AP33" s="674"/>
      <c r="AQ33" s="661"/>
      <c r="AR33" s="589"/>
      <c r="AS33" s="433" t="s">
        <v>679</v>
      </c>
      <c r="AT33" s="589"/>
      <c r="AU33" s="589"/>
      <c r="AV33" s="432" t="s">
        <v>679</v>
      </c>
      <c r="AW33" s="738" t="s">
        <v>453</v>
      </c>
      <c r="AX33" s="673"/>
      <c r="AY33" s="739"/>
      <c r="AZ33" s="738" t="s">
        <v>453</v>
      </c>
      <c r="BA33" s="739"/>
      <c r="BB33" s="738" t="s">
        <v>379</v>
      </c>
      <c r="BC33" s="673"/>
      <c r="BD33" s="739"/>
      <c r="BE33" s="588"/>
      <c r="BF33" s="589"/>
      <c r="BG33" s="434" t="s">
        <v>680</v>
      </c>
      <c r="BH33" s="435"/>
      <c r="BI33" s="436" t="s">
        <v>680</v>
      </c>
      <c r="BJ33" s="650"/>
      <c r="BK33" s="589"/>
      <c r="BL33" s="434" t="s">
        <v>680</v>
      </c>
      <c r="BM33" s="510"/>
      <c r="BN33" s="300"/>
    </row>
    <row r="34" spans="1:67" s="301" customFormat="1" ht="15" customHeight="1">
      <c r="A34" s="819"/>
      <c r="B34" s="821"/>
      <c r="C34" s="748" t="s">
        <v>626</v>
      </c>
      <c r="D34" s="749"/>
      <c r="E34" s="749"/>
      <c r="F34" s="749"/>
      <c r="G34" s="749"/>
      <c r="H34" s="749"/>
      <c r="I34" s="749"/>
      <c r="J34" s="749"/>
      <c r="K34" s="749"/>
      <c r="L34" s="750"/>
      <c r="M34" s="588"/>
      <c r="N34" s="589"/>
      <c r="O34" s="431" t="s">
        <v>679</v>
      </c>
      <c r="P34" s="588"/>
      <c r="Q34" s="589"/>
      <c r="R34" s="431" t="s">
        <v>679</v>
      </c>
      <c r="S34" s="588"/>
      <c r="T34" s="589"/>
      <c r="U34" s="431" t="s">
        <v>679</v>
      </c>
      <c r="V34" s="588"/>
      <c r="W34" s="589"/>
      <c r="X34" s="432" t="s">
        <v>679</v>
      </c>
      <c r="Y34" s="588"/>
      <c r="Z34" s="589"/>
      <c r="AA34" s="432" t="s">
        <v>680</v>
      </c>
      <c r="AB34" s="588"/>
      <c r="AC34" s="589"/>
      <c r="AD34" s="432" t="s">
        <v>679</v>
      </c>
      <c r="AE34" s="743"/>
      <c r="AF34" s="589"/>
      <c r="AG34" s="433" t="s">
        <v>679</v>
      </c>
      <c r="AH34" s="589"/>
      <c r="AI34" s="589"/>
      <c r="AJ34" s="432" t="s">
        <v>679</v>
      </c>
      <c r="AK34" s="743"/>
      <c r="AL34" s="589"/>
      <c r="AM34" s="433" t="s">
        <v>679</v>
      </c>
      <c r="AN34" s="743"/>
      <c r="AO34" s="589"/>
      <c r="AP34" s="432" t="s">
        <v>680</v>
      </c>
      <c r="AQ34" s="661"/>
      <c r="AR34" s="589"/>
      <c r="AS34" s="433" t="s">
        <v>679</v>
      </c>
      <c r="AT34" s="589"/>
      <c r="AU34" s="589"/>
      <c r="AV34" s="432" t="s">
        <v>679</v>
      </c>
      <c r="AW34" s="743"/>
      <c r="AX34" s="589"/>
      <c r="AY34" s="433" t="s">
        <v>679</v>
      </c>
      <c r="AZ34" s="430"/>
      <c r="BA34" s="430" t="s">
        <v>681</v>
      </c>
      <c r="BB34" s="743"/>
      <c r="BC34" s="589"/>
      <c r="BD34" s="431" t="s">
        <v>681</v>
      </c>
      <c r="BE34" s="588"/>
      <c r="BF34" s="589"/>
      <c r="BG34" s="434" t="s">
        <v>680</v>
      </c>
      <c r="BH34" s="435"/>
      <c r="BI34" s="436" t="s">
        <v>680</v>
      </c>
      <c r="BJ34" s="650"/>
      <c r="BK34" s="589"/>
      <c r="BL34" s="434" t="s">
        <v>680</v>
      </c>
      <c r="BM34" s="744"/>
      <c r="BN34" s="300"/>
    </row>
    <row r="35" spans="1:67" s="301" customFormat="1" ht="15" customHeight="1">
      <c r="A35" s="819"/>
      <c r="B35" s="821"/>
      <c r="C35" s="740" t="s">
        <v>516</v>
      </c>
      <c r="D35" s="741"/>
      <c r="E35" s="741"/>
      <c r="F35" s="741"/>
      <c r="G35" s="741"/>
      <c r="H35" s="741"/>
      <c r="I35" s="741"/>
      <c r="J35" s="741"/>
      <c r="K35" s="741"/>
      <c r="L35" s="742"/>
      <c r="M35" s="672" t="s">
        <v>379</v>
      </c>
      <c r="N35" s="673"/>
      <c r="O35" s="707"/>
      <c r="P35" s="672" t="s">
        <v>379</v>
      </c>
      <c r="Q35" s="673"/>
      <c r="R35" s="707"/>
      <c r="S35" s="672" t="s">
        <v>379</v>
      </c>
      <c r="T35" s="673"/>
      <c r="U35" s="707"/>
      <c r="V35" s="672" t="s">
        <v>379</v>
      </c>
      <c r="W35" s="673"/>
      <c r="X35" s="673"/>
      <c r="Y35" s="672" t="s">
        <v>379</v>
      </c>
      <c r="Z35" s="673"/>
      <c r="AA35" s="707"/>
      <c r="AB35" s="672" t="s">
        <v>379</v>
      </c>
      <c r="AC35" s="673"/>
      <c r="AD35" s="673"/>
      <c r="AE35" s="738" t="s">
        <v>379</v>
      </c>
      <c r="AF35" s="673"/>
      <c r="AG35" s="739"/>
      <c r="AH35" s="673" t="s">
        <v>379</v>
      </c>
      <c r="AI35" s="673"/>
      <c r="AJ35" s="673"/>
      <c r="AK35" s="738" t="s">
        <v>379</v>
      </c>
      <c r="AL35" s="673"/>
      <c r="AM35" s="739"/>
      <c r="AN35" s="673" t="s">
        <v>379</v>
      </c>
      <c r="AO35" s="673"/>
      <c r="AP35" s="674"/>
      <c r="AQ35" s="661"/>
      <c r="AR35" s="589"/>
      <c r="AS35" s="508" t="s">
        <v>679</v>
      </c>
      <c r="AT35" s="747"/>
      <c r="AU35" s="600"/>
      <c r="AV35" s="508" t="s">
        <v>679</v>
      </c>
      <c r="AW35" s="738" t="s">
        <v>453</v>
      </c>
      <c r="AX35" s="673"/>
      <c r="AY35" s="739"/>
      <c r="AZ35" s="738" t="s">
        <v>379</v>
      </c>
      <c r="BA35" s="739"/>
      <c r="BB35" s="738" t="s">
        <v>379</v>
      </c>
      <c r="BC35" s="673"/>
      <c r="BD35" s="739"/>
      <c r="BE35" s="672" t="s">
        <v>379</v>
      </c>
      <c r="BF35" s="673"/>
      <c r="BG35" s="707"/>
      <c r="BH35" s="672" t="s">
        <v>379</v>
      </c>
      <c r="BI35" s="707"/>
      <c r="BJ35" s="672" t="s">
        <v>379</v>
      </c>
      <c r="BK35" s="673"/>
      <c r="BL35" s="707"/>
      <c r="BM35" s="745"/>
      <c r="BN35" s="296"/>
      <c r="BO35" s="305"/>
    </row>
    <row r="36" spans="1:67" s="301" customFormat="1" ht="15" customHeight="1">
      <c r="A36" s="819"/>
      <c r="B36" s="821"/>
      <c r="C36" s="668" t="s">
        <v>164</v>
      </c>
      <c r="D36" s="691"/>
      <c r="E36" s="691"/>
      <c r="F36" s="691"/>
      <c r="G36" s="691"/>
      <c r="H36" s="691"/>
      <c r="I36" s="691"/>
      <c r="J36" s="691"/>
      <c r="K36" s="691"/>
      <c r="L36" s="692"/>
      <c r="M36" s="656">
        <f>SUM(M33:N34)</f>
        <v>0</v>
      </c>
      <c r="N36" s="605"/>
      <c r="O36" s="504" t="s">
        <v>679</v>
      </c>
      <c r="P36" s="736">
        <f>SUM(P33:Q34)</f>
        <v>0</v>
      </c>
      <c r="Q36" s="734"/>
      <c r="R36" s="506" t="s">
        <v>775</v>
      </c>
      <c r="S36" s="737">
        <f>SUM(S33:T34)</f>
        <v>0</v>
      </c>
      <c r="T36" s="706"/>
      <c r="U36" s="506" t="s">
        <v>775</v>
      </c>
      <c r="V36" s="605">
        <f>SUM(V33:W34)</f>
        <v>0</v>
      </c>
      <c r="W36" s="605"/>
      <c r="X36" s="504" t="s">
        <v>775</v>
      </c>
      <c r="Y36" s="656">
        <f>SUM(Y33:Z34)</f>
        <v>0</v>
      </c>
      <c r="Z36" s="605"/>
      <c r="AA36" s="509" t="s">
        <v>775</v>
      </c>
      <c r="AB36" s="656">
        <f>SUM(AB34)</f>
        <v>0</v>
      </c>
      <c r="AC36" s="605"/>
      <c r="AD36" s="504" t="s">
        <v>775</v>
      </c>
      <c r="AE36" s="733">
        <f>SUM(AE34)</f>
        <v>0</v>
      </c>
      <c r="AF36" s="734"/>
      <c r="AG36" s="509" t="s">
        <v>775</v>
      </c>
      <c r="AH36" s="735">
        <f>SUM(AH34)</f>
        <v>0</v>
      </c>
      <c r="AI36" s="706"/>
      <c r="AJ36" s="504" t="s">
        <v>775</v>
      </c>
      <c r="AK36" s="706">
        <f>SUM(AK34)</f>
        <v>0</v>
      </c>
      <c r="AL36" s="605"/>
      <c r="AM36" s="509" t="s">
        <v>775</v>
      </c>
      <c r="AN36" s="605">
        <f>SUM(AN34)</f>
        <v>0</v>
      </c>
      <c r="AO36" s="589"/>
      <c r="AP36" s="504" t="s">
        <v>775</v>
      </c>
      <c r="AQ36" s="675">
        <f>SUM(AQ33:AR35)</f>
        <v>0</v>
      </c>
      <c r="AR36" s="605"/>
      <c r="AS36" s="509" t="s">
        <v>775</v>
      </c>
      <c r="AT36" s="734">
        <f>SUM(AT33:AU35)</f>
        <v>0</v>
      </c>
      <c r="AU36" s="592"/>
      <c r="AV36" s="509" t="s">
        <v>775</v>
      </c>
      <c r="AW36" s="605">
        <f>SUM(AW34)</f>
        <v>0</v>
      </c>
      <c r="AX36" s="605"/>
      <c r="AY36" s="509" t="s">
        <v>775</v>
      </c>
      <c r="AZ36" s="504">
        <f>SUM(AZ34)</f>
        <v>0</v>
      </c>
      <c r="BA36" s="504" t="s">
        <v>680</v>
      </c>
      <c r="BB36" s="706">
        <f>SUM(BB34:BC34)</f>
        <v>0</v>
      </c>
      <c r="BC36" s="605"/>
      <c r="BD36" s="506" t="s">
        <v>680</v>
      </c>
      <c r="BE36" s="662">
        <f>SUM(BE33:BF34)</f>
        <v>0</v>
      </c>
      <c r="BF36" s="663"/>
      <c r="BG36" s="506" t="s">
        <v>680</v>
      </c>
      <c r="BH36" s="503">
        <f>SUM(BH33:BH34)</f>
        <v>0</v>
      </c>
      <c r="BI36" s="506" t="s">
        <v>775</v>
      </c>
      <c r="BJ36" s="672" t="s">
        <v>379</v>
      </c>
      <c r="BK36" s="673"/>
      <c r="BL36" s="707"/>
      <c r="BM36" s="746"/>
      <c r="BN36" s="296"/>
      <c r="BO36" s="305"/>
    </row>
    <row r="37" spans="1:67" ht="15" customHeight="1">
      <c r="A37" s="819"/>
      <c r="B37" s="665" t="s">
        <v>486</v>
      </c>
      <c r="C37" s="710" t="s">
        <v>487</v>
      </c>
      <c r="D37" s="711"/>
      <c r="E37" s="711"/>
      <c r="F37" s="711"/>
      <c r="G37" s="711"/>
      <c r="H37" s="711"/>
      <c r="I37" s="711"/>
      <c r="J37" s="711"/>
      <c r="K37" s="711"/>
      <c r="L37" s="712"/>
      <c r="M37" s="716" t="s">
        <v>620</v>
      </c>
      <c r="N37" s="704"/>
      <c r="O37" s="704"/>
      <c r="P37" s="704"/>
      <c r="Q37" s="704"/>
      <c r="R37" s="704"/>
      <c r="S37" s="704"/>
      <c r="T37" s="704"/>
      <c r="U37" s="704"/>
      <c r="V37" s="704"/>
      <c r="W37" s="704"/>
      <c r="X37" s="704"/>
      <c r="Y37" s="704"/>
      <c r="Z37" s="704"/>
      <c r="AA37" s="704"/>
      <c r="AB37" s="704"/>
      <c r="AC37" s="704"/>
      <c r="AD37" s="704"/>
      <c r="AE37" s="704"/>
      <c r="AF37" s="704"/>
      <c r="AG37" s="704"/>
      <c r="AH37" s="704"/>
      <c r="AI37" s="704"/>
      <c r="AJ37" s="704"/>
      <c r="AK37" s="704"/>
      <c r="AL37" s="704"/>
      <c r="AM37" s="704"/>
      <c r="AN37" s="704"/>
      <c r="AO37" s="704"/>
      <c r="AP37" s="704"/>
      <c r="AQ37" s="704"/>
      <c r="AR37" s="705"/>
      <c r="AS37" s="717" t="s">
        <v>621</v>
      </c>
      <c r="AT37" s="717"/>
      <c r="AU37" s="717"/>
      <c r="AV37" s="717"/>
      <c r="AW37" s="717"/>
      <c r="AX37" s="717"/>
      <c r="AY37" s="718"/>
      <c r="AZ37" s="721" t="s">
        <v>627</v>
      </c>
      <c r="BA37" s="722"/>
      <c r="BB37" s="722"/>
      <c r="BC37" s="722"/>
      <c r="BD37" s="722"/>
      <c r="BE37" s="722"/>
      <c r="BF37" s="722"/>
      <c r="BG37" s="722"/>
      <c r="BH37" s="723"/>
      <c r="BI37" s="727" t="s">
        <v>518</v>
      </c>
      <c r="BJ37" s="728"/>
      <c r="BK37" s="728"/>
      <c r="BL37" s="728"/>
      <c r="BM37" s="729"/>
    </row>
    <row r="38" spans="1:67" ht="7.5" customHeight="1">
      <c r="A38" s="819"/>
      <c r="B38" s="708"/>
      <c r="C38" s="710"/>
      <c r="D38" s="711"/>
      <c r="E38" s="711"/>
      <c r="F38" s="711"/>
      <c r="G38" s="711"/>
      <c r="H38" s="711"/>
      <c r="I38" s="711"/>
      <c r="J38" s="711"/>
      <c r="K38" s="711"/>
      <c r="L38" s="712"/>
      <c r="M38" s="696" t="s">
        <v>499</v>
      </c>
      <c r="N38" s="620"/>
      <c r="O38" s="620"/>
      <c r="P38" s="620"/>
      <c r="Q38" s="621"/>
      <c r="R38" s="696" t="s">
        <v>500</v>
      </c>
      <c r="S38" s="620"/>
      <c r="T38" s="620"/>
      <c r="U38" s="620"/>
      <c r="V38" s="621"/>
      <c r="W38" s="696" t="s">
        <v>501</v>
      </c>
      <c r="X38" s="620"/>
      <c r="Y38" s="620"/>
      <c r="Z38" s="620"/>
      <c r="AA38" s="621"/>
      <c r="AB38" s="696" t="s">
        <v>502</v>
      </c>
      <c r="AC38" s="620"/>
      <c r="AD38" s="620"/>
      <c r="AE38" s="620"/>
      <c r="AF38" s="620"/>
      <c r="AG38" s="697" t="s">
        <v>164</v>
      </c>
      <c r="AH38" s="620"/>
      <c r="AI38" s="620"/>
      <c r="AJ38" s="620"/>
      <c r="AK38" s="698"/>
      <c r="AL38" s="700" t="s">
        <v>504</v>
      </c>
      <c r="AM38" s="701"/>
      <c r="AN38" s="701"/>
      <c r="AO38" s="701"/>
      <c r="AP38" s="701"/>
      <c r="AQ38" s="701"/>
      <c r="AR38" s="702"/>
      <c r="AS38" s="717"/>
      <c r="AT38" s="717"/>
      <c r="AU38" s="717"/>
      <c r="AV38" s="717"/>
      <c r="AW38" s="717"/>
      <c r="AX38" s="717"/>
      <c r="AY38" s="718"/>
      <c r="AZ38" s="721"/>
      <c r="BA38" s="722"/>
      <c r="BB38" s="722"/>
      <c r="BC38" s="722"/>
      <c r="BD38" s="722"/>
      <c r="BE38" s="722"/>
      <c r="BF38" s="722"/>
      <c r="BG38" s="722"/>
      <c r="BH38" s="723"/>
      <c r="BI38" s="727"/>
      <c r="BJ38" s="728"/>
      <c r="BK38" s="728"/>
      <c r="BL38" s="728"/>
      <c r="BM38" s="729"/>
    </row>
    <row r="39" spans="1:67" ht="12.75" customHeight="1">
      <c r="A39" s="819"/>
      <c r="B39" s="708"/>
      <c r="C39" s="713"/>
      <c r="D39" s="714"/>
      <c r="E39" s="714"/>
      <c r="F39" s="714"/>
      <c r="G39" s="714"/>
      <c r="H39" s="714"/>
      <c r="I39" s="714"/>
      <c r="J39" s="714"/>
      <c r="K39" s="714"/>
      <c r="L39" s="715"/>
      <c r="M39" s="622"/>
      <c r="N39" s="623"/>
      <c r="O39" s="623"/>
      <c r="P39" s="623"/>
      <c r="Q39" s="624"/>
      <c r="R39" s="622"/>
      <c r="S39" s="623"/>
      <c r="T39" s="623"/>
      <c r="U39" s="623"/>
      <c r="V39" s="624"/>
      <c r="W39" s="622"/>
      <c r="X39" s="623"/>
      <c r="Y39" s="623"/>
      <c r="Z39" s="623"/>
      <c r="AA39" s="624"/>
      <c r="AB39" s="622"/>
      <c r="AC39" s="623"/>
      <c r="AD39" s="623"/>
      <c r="AE39" s="623"/>
      <c r="AF39" s="623"/>
      <c r="AG39" s="622"/>
      <c r="AH39" s="623"/>
      <c r="AI39" s="623"/>
      <c r="AJ39" s="623"/>
      <c r="AK39" s="699"/>
      <c r="AL39" s="703"/>
      <c r="AM39" s="704"/>
      <c r="AN39" s="704"/>
      <c r="AO39" s="704"/>
      <c r="AP39" s="704"/>
      <c r="AQ39" s="704"/>
      <c r="AR39" s="705"/>
      <c r="AS39" s="719"/>
      <c r="AT39" s="719"/>
      <c r="AU39" s="719"/>
      <c r="AV39" s="719"/>
      <c r="AW39" s="719"/>
      <c r="AX39" s="719"/>
      <c r="AY39" s="720"/>
      <c r="AZ39" s="724"/>
      <c r="BA39" s="725"/>
      <c r="BB39" s="725"/>
      <c r="BC39" s="725"/>
      <c r="BD39" s="725"/>
      <c r="BE39" s="725"/>
      <c r="BF39" s="725"/>
      <c r="BG39" s="725"/>
      <c r="BH39" s="726"/>
      <c r="BI39" s="730"/>
      <c r="BJ39" s="731"/>
      <c r="BK39" s="731"/>
      <c r="BL39" s="731"/>
      <c r="BM39" s="732"/>
    </row>
    <row r="40" spans="1:67" s="301" customFormat="1" ht="15" customHeight="1">
      <c r="A40" s="819"/>
      <c r="B40" s="708"/>
      <c r="C40" s="693" t="s">
        <v>519</v>
      </c>
      <c r="D40" s="694"/>
      <c r="E40" s="694"/>
      <c r="F40" s="694"/>
      <c r="G40" s="694"/>
      <c r="H40" s="694"/>
      <c r="I40" s="694"/>
      <c r="J40" s="694"/>
      <c r="K40" s="694"/>
      <c r="L40" s="695"/>
      <c r="M40" s="588"/>
      <c r="N40" s="589"/>
      <c r="O40" s="589"/>
      <c r="P40" s="589"/>
      <c r="Q40" s="434" t="s">
        <v>680</v>
      </c>
      <c r="R40" s="588"/>
      <c r="S40" s="589"/>
      <c r="T40" s="589"/>
      <c r="U40" s="589"/>
      <c r="V40" s="434" t="s">
        <v>680</v>
      </c>
      <c r="W40" s="588"/>
      <c r="X40" s="589"/>
      <c r="Y40" s="589"/>
      <c r="Z40" s="589"/>
      <c r="AA40" s="434" t="s">
        <v>680</v>
      </c>
      <c r="AB40" s="588"/>
      <c r="AC40" s="589"/>
      <c r="AD40" s="589"/>
      <c r="AE40" s="589"/>
      <c r="AF40" s="430" t="s">
        <v>680</v>
      </c>
      <c r="AG40" s="588"/>
      <c r="AH40" s="589"/>
      <c r="AI40" s="589"/>
      <c r="AJ40" s="589"/>
      <c r="AK40" s="437" t="s">
        <v>680</v>
      </c>
      <c r="AL40" s="661"/>
      <c r="AM40" s="589"/>
      <c r="AN40" s="589"/>
      <c r="AO40" s="589"/>
      <c r="AP40" s="589"/>
      <c r="AQ40" s="589"/>
      <c r="AR40" s="434" t="s">
        <v>680</v>
      </c>
      <c r="AS40" s="588"/>
      <c r="AT40" s="589"/>
      <c r="AU40" s="589"/>
      <c r="AV40" s="589"/>
      <c r="AW40" s="589"/>
      <c r="AX40" s="589"/>
      <c r="AY40" s="434" t="s">
        <v>680</v>
      </c>
      <c r="AZ40" s="689"/>
      <c r="BA40" s="690"/>
      <c r="BB40" s="690"/>
      <c r="BC40" s="690"/>
      <c r="BD40" s="690"/>
      <c r="BE40" s="690"/>
      <c r="BF40" s="690"/>
      <c r="BG40" s="690"/>
      <c r="BH40" s="430" t="s">
        <v>680</v>
      </c>
      <c r="BI40" s="514"/>
      <c r="BJ40" s="515"/>
      <c r="BK40" s="515"/>
      <c r="BL40" s="515"/>
      <c r="BM40" s="516"/>
    </row>
    <row r="41" spans="1:67" s="301" customFormat="1" ht="15" customHeight="1">
      <c r="A41" s="820"/>
      <c r="B41" s="709"/>
      <c r="C41" s="668" t="s">
        <v>164</v>
      </c>
      <c r="D41" s="691"/>
      <c r="E41" s="691"/>
      <c r="F41" s="691"/>
      <c r="G41" s="691"/>
      <c r="H41" s="691"/>
      <c r="I41" s="691"/>
      <c r="J41" s="691"/>
      <c r="K41" s="691"/>
      <c r="L41" s="692"/>
      <c r="M41" s="662">
        <f>SUM(M40:P40)</f>
        <v>0</v>
      </c>
      <c r="N41" s="663"/>
      <c r="O41" s="663"/>
      <c r="P41" s="663"/>
      <c r="Q41" s="511" t="s">
        <v>680</v>
      </c>
      <c r="R41" s="662">
        <f>SUM(R40)</f>
        <v>0</v>
      </c>
      <c r="S41" s="663"/>
      <c r="T41" s="663"/>
      <c r="U41" s="663"/>
      <c r="V41" s="511" t="s">
        <v>680</v>
      </c>
      <c r="W41" s="662">
        <f>SUM(W40)</f>
        <v>0</v>
      </c>
      <c r="X41" s="663"/>
      <c r="Y41" s="663"/>
      <c r="Z41" s="663"/>
      <c r="AA41" s="511" t="s">
        <v>680</v>
      </c>
      <c r="AB41" s="662">
        <f>SUM(AB40)</f>
        <v>0</v>
      </c>
      <c r="AC41" s="663"/>
      <c r="AD41" s="663"/>
      <c r="AE41" s="663"/>
      <c r="AF41" s="505" t="s">
        <v>680</v>
      </c>
      <c r="AG41" s="662">
        <f>SUM(AG40)</f>
        <v>0</v>
      </c>
      <c r="AH41" s="663"/>
      <c r="AI41" s="663"/>
      <c r="AJ41" s="663"/>
      <c r="AK41" s="512" t="s">
        <v>680</v>
      </c>
      <c r="AL41" s="663">
        <f>SUM(AL40:AQ40)</f>
        <v>0</v>
      </c>
      <c r="AM41" s="663"/>
      <c r="AN41" s="663"/>
      <c r="AO41" s="663"/>
      <c r="AP41" s="663"/>
      <c r="AQ41" s="663"/>
      <c r="AR41" s="511" t="s">
        <v>680</v>
      </c>
      <c r="AS41" s="662">
        <f>SUM(AS40)</f>
        <v>0</v>
      </c>
      <c r="AT41" s="663"/>
      <c r="AU41" s="663"/>
      <c r="AV41" s="663"/>
      <c r="AW41" s="663"/>
      <c r="AX41" s="663"/>
      <c r="AY41" s="511" t="s">
        <v>680</v>
      </c>
      <c r="AZ41" s="679">
        <f>SUM(AZ40)</f>
        <v>0</v>
      </c>
      <c r="BA41" s="680"/>
      <c r="BB41" s="680"/>
      <c r="BC41" s="680"/>
      <c r="BD41" s="680"/>
      <c r="BE41" s="680"/>
      <c r="BF41" s="680"/>
      <c r="BG41" s="680"/>
      <c r="BH41" s="513" t="s">
        <v>679</v>
      </c>
      <c r="BI41" s="517"/>
      <c r="BJ41" s="518"/>
      <c r="BK41" s="518"/>
      <c r="BL41" s="518"/>
      <c r="BM41" s="519"/>
    </row>
    <row r="42" spans="1:67" ht="15" customHeight="1">
      <c r="A42" s="681" t="s">
        <v>520</v>
      </c>
      <c r="B42" s="682" t="s">
        <v>521</v>
      </c>
      <c r="C42" s="684" t="s">
        <v>522</v>
      </c>
      <c r="D42" s="623"/>
      <c r="E42" s="623"/>
      <c r="F42" s="623"/>
      <c r="G42" s="623"/>
      <c r="H42" s="623"/>
      <c r="I42" s="623"/>
      <c r="J42" s="623"/>
      <c r="K42" s="623"/>
      <c r="L42" s="623"/>
      <c r="M42" s="623"/>
      <c r="N42" s="624"/>
      <c r="O42" s="684" t="s">
        <v>523</v>
      </c>
      <c r="P42" s="623"/>
      <c r="Q42" s="623"/>
      <c r="R42" s="623"/>
      <c r="S42" s="623"/>
      <c r="T42" s="623"/>
      <c r="U42" s="623"/>
      <c r="V42" s="623"/>
      <c r="W42" s="623"/>
      <c r="X42" s="685" t="s">
        <v>524</v>
      </c>
      <c r="Y42" s="623"/>
      <c r="Z42" s="623"/>
      <c r="AA42" s="623"/>
      <c r="AB42" s="623"/>
      <c r="AC42" s="623"/>
      <c r="AD42" s="623"/>
      <c r="AE42" s="623"/>
      <c r="AF42" s="624"/>
      <c r="AG42" s="686" t="s">
        <v>525</v>
      </c>
      <c r="AH42" s="623"/>
      <c r="AI42" s="623"/>
      <c r="AJ42" s="623"/>
      <c r="AK42" s="623"/>
      <c r="AL42" s="623"/>
      <c r="AM42" s="623"/>
      <c r="AN42" s="623"/>
      <c r="AO42" s="623"/>
      <c r="AP42" s="623"/>
      <c r="AQ42" s="624"/>
      <c r="AR42" s="687" t="s">
        <v>526</v>
      </c>
      <c r="AS42" s="688"/>
      <c r="AT42" s="688"/>
      <c r="AU42" s="688"/>
      <c r="AV42" s="688"/>
      <c r="AW42" s="688"/>
      <c r="AX42" s="688"/>
      <c r="AY42" s="688"/>
      <c r="AZ42" s="684" t="s">
        <v>164</v>
      </c>
      <c r="BA42" s="623"/>
      <c r="BB42" s="623"/>
      <c r="BC42" s="623"/>
      <c r="BD42" s="623"/>
      <c r="BE42" s="623"/>
      <c r="BF42" s="623"/>
      <c r="BG42" s="623"/>
      <c r="BH42" s="624"/>
      <c r="BI42" s="676" t="s">
        <v>475</v>
      </c>
      <c r="BJ42" s="677"/>
      <c r="BK42" s="677"/>
      <c r="BL42" s="677"/>
      <c r="BM42" s="678"/>
    </row>
    <row r="43" spans="1:67" ht="15" customHeight="1">
      <c r="A43" s="682"/>
      <c r="B43" s="682"/>
      <c r="C43" s="643" t="s">
        <v>527</v>
      </c>
      <c r="D43" s="598"/>
      <c r="E43" s="598"/>
      <c r="F43" s="598"/>
      <c r="G43" s="598"/>
      <c r="H43" s="598"/>
      <c r="I43" s="598"/>
      <c r="J43" s="598"/>
      <c r="K43" s="598"/>
      <c r="L43" s="598"/>
      <c r="M43" s="598"/>
      <c r="N43" s="599"/>
      <c r="O43" s="672" t="s">
        <v>379</v>
      </c>
      <c r="P43" s="673"/>
      <c r="Q43" s="673"/>
      <c r="R43" s="673"/>
      <c r="S43" s="673"/>
      <c r="T43" s="673"/>
      <c r="U43" s="673"/>
      <c r="V43" s="673"/>
      <c r="W43" s="674"/>
      <c r="X43" s="661"/>
      <c r="Y43" s="589"/>
      <c r="Z43" s="589"/>
      <c r="AA43" s="589"/>
      <c r="AB43" s="589"/>
      <c r="AC43" s="589"/>
      <c r="AD43" s="589"/>
      <c r="AE43" s="589" t="s">
        <v>776</v>
      </c>
      <c r="AF43" s="613"/>
      <c r="AG43" s="588"/>
      <c r="AH43" s="589"/>
      <c r="AI43" s="589"/>
      <c r="AJ43" s="589"/>
      <c r="AK43" s="589"/>
      <c r="AL43" s="589"/>
      <c r="AM43" s="589"/>
      <c r="AN43" s="589"/>
      <c r="AO43" s="589"/>
      <c r="AP43" s="589" t="s">
        <v>777</v>
      </c>
      <c r="AQ43" s="613"/>
      <c r="AR43" s="588"/>
      <c r="AS43" s="589"/>
      <c r="AT43" s="589"/>
      <c r="AU43" s="589"/>
      <c r="AV43" s="589"/>
      <c r="AW43" s="589"/>
      <c r="AX43" s="589" t="s">
        <v>777</v>
      </c>
      <c r="AY43" s="613"/>
      <c r="AZ43" s="656">
        <f>X43+AG43+AR43</f>
        <v>0</v>
      </c>
      <c r="BA43" s="605"/>
      <c r="BB43" s="605"/>
      <c r="BC43" s="605"/>
      <c r="BD43" s="605"/>
      <c r="BE43" s="605"/>
      <c r="BF43" s="605"/>
      <c r="BG43" s="605" t="s">
        <v>776</v>
      </c>
      <c r="BH43" s="606"/>
      <c r="BI43" s="520"/>
      <c r="BJ43" s="521"/>
      <c r="BK43" s="521"/>
      <c r="BL43" s="521"/>
      <c r="BM43" s="522"/>
    </row>
    <row r="44" spans="1:67" ht="15" customHeight="1">
      <c r="A44" s="682"/>
      <c r="B44" s="682"/>
      <c r="C44" s="643" t="s">
        <v>529</v>
      </c>
      <c r="D44" s="598"/>
      <c r="E44" s="598"/>
      <c r="F44" s="598"/>
      <c r="G44" s="598"/>
      <c r="H44" s="598"/>
      <c r="I44" s="598"/>
      <c r="J44" s="598"/>
      <c r="K44" s="598"/>
      <c r="L44" s="598"/>
      <c r="M44" s="598"/>
      <c r="N44" s="599"/>
      <c r="O44" s="672" t="s">
        <v>379</v>
      </c>
      <c r="P44" s="673"/>
      <c r="Q44" s="673"/>
      <c r="R44" s="673"/>
      <c r="S44" s="673"/>
      <c r="T44" s="673"/>
      <c r="U44" s="673"/>
      <c r="V44" s="673"/>
      <c r="W44" s="674"/>
      <c r="X44" s="661"/>
      <c r="Y44" s="589"/>
      <c r="Z44" s="589"/>
      <c r="AA44" s="589"/>
      <c r="AB44" s="589"/>
      <c r="AC44" s="589"/>
      <c r="AD44" s="589"/>
      <c r="AE44" s="589" t="s">
        <v>776</v>
      </c>
      <c r="AF44" s="613"/>
      <c r="AG44" s="588"/>
      <c r="AH44" s="589"/>
      <c r="AI44" s="589"/>
      <c r="AJ44" s="589"/>
      <c r="AK44" s="589"/>
      <c r="AL44" s="589"/>
      <c r="AM44" s="589"/>
      <c r="AN44" s="589"/>
      <c r="AO44" s="589"/>
      <c r="AP44" s="589" t="s">
        <v>777</v>
      </c>
      <c r="AQ44" s="613"/>
      <c r="AR44" s="588"/>
      <c r="AS44" s="589"/>
      <c r="AT44" s="589"/>
      <c r="AU44" s="589"/>
      <c r="AV44" s="589"/>
      <c r="AW44" s="589"/>
      <c r="AX44" s="589" t="s">
        <v>777</v>
      </c>
      <c r="AY44" s="613"/>
      <c r="AZ44" s="656">
        <f>X44+AG44+AR44</f>
        <v>0</v>
      </c>
      <c r="BA44" s="605"/>
      <c r="BB44" s="605"/>
      <c r="BC44" s="605"/>
      <c r="BD44" s="605"/>
      <c r="BE44" s="605"/>
      <c r="BF44" s="605"/>
      <c r="BG44" s="605" t="s">
        <v>776</v>
      </c>
      <c r="BH44" s="606"/>
      <c r="BI44" s="523"/>
      <c r="BJ44" s="524"/>
      <c r="BK44" s="524"/>
      <c r="BL44" s="524"/>
      <c r="BM44" s="525"/>
    </row>
    <row r="45" spans="1:67" ht="15" customHeight="1">
      <c r="A45" s="682"/>
      <c r="B45" s="682"/>
      <c r="C45" s="643" t="s">
        <v>530</v>
      </c>
      <c r="D45" s="598"/>
      <c r="E45" s="598"/>
      <c r="F45" s="598"/>
      <c r="G45" s="598"/>
      <c r="H45" s="598"/>
      <c r="I45" s="598"/>
      <c r="J45" s="598"/>
      <c r="K45" s="598"/>
      <c r="L45" s="598"/>
      <c r="M45" s="598"/>
      <c r="N45" s="599"/>
      <c r="O45" s="588"/>
      <c r="P45" s="589"/>
      <c r="Q45" s="589"/>
      <c r="R45" s="589"/>
      <c r="S45" s="589"/>
      <c r="T45" s="589"/>
      <c r="U45" s="589"/>
      <c r="V45" s="589" t="s">
        <v>777</v>
      </c>
      <c r="W45" s="660"/>
      <c r="X45" s="675">
        <f>SUM(X43:AE44)</f>
        <v>0</v>
      </c>
      <c r="Y45" s="605"/>
      <c r="Z45" s="605"/>
      <c r="AA45" s="605"/>
      <c r="AB45" s="605"/>
      <c r="AC45" s="605"/>
      <c r="AD45" s="605"/>
      <c r="AE45" s="663" t="s">
        <v>776</v>
      </c>
      <c r="AF45" s="664"/>
      <c r="AG45" s="656">
        <f>AG43+AG44</f>
        <v>0</v>
      </c>
      <c r="AH45" s="605"/>
      <c r="AI45" s="605"/>
      <c r="AJ45" s="605"/>
      <c r="AK45" s="605"/>
      <c r="AL45" s="605"/>
      <c r="AM45" s="605"/>
      <c r="AN45" s="605"/>
      <c r="AO45" s="605"/>
      <c r="AP45" s="605" t="s">
        <v>776</v>
      </c>
      <c r="AQ45" s="606"/>
      <c r="AR45" s="656">
        <f>AR43+AR44</f>
        <v>0</v>
      </c>
      <c r="AS45" s="605"/>
      <c r="AT45" s="605"/>
      <c r="AU45" s="605"/>
      <c r="AV45" s="605"/>
      <c r="AW45" s="605"/>
      <c r="AX45" s="605" t="s">
        <v>776</v>
      </c>
      <c r="AY45" s="606"/>
      <c r="AZ45" s="656">
        <f>X45+AG45+AR45</f>
        <v>0</v>
      </c>
      <c r="BA45" s="605"/>
      <c r="BB45" s="605"/>
      <c r="BC45" s="605"/>
      <c r="BD45" s="605"/>
      <c r="BE45" s="605"/>
      <c r="BF45" s="605"/>
      <c r="BG45" s="605" t="s">
        <v>776</v>
      </c>
      <c r="BH45" s="606"/>
      <c r="BI45" s="523"/>
      <c r="BJ45" s="524"/>
      <c r="BK45" s="524"/>
      <c r="BL45" s="524"/>
      <c r="BM45" s="525"/>
    </row>
    <row r="46" spans="1:67" ht="15" customHeight="1">
      <c r="A46" s="682"/>
      <c r="B46" s="683"/>
      <c r="C46" s="643" t="s">
        <v>531</v>
      </c>
      <c r="D46" s="598"/>
      <c r="E46" s="598"/>
      <c r="F46" s="598"/>
      <c r="G46" s="598"/>
      <c r="H46" s="598"/>
      <c r="I46" s="598"/>
      <c r="J46" s="598"/>
      <c r="K46" s="598"/>
      <c r="L46" s="598"/>
      <c r="M46" s="598"/>
      <c r="N46" s="599"/>
      <c r="O46" s="672" t="s">
        <v>379</v>
      </c>
      <c r="P46" s="673"/>
      <c r="Q46" s="673"/>
      <c r="R46" s="673"/>
      <c r="S46" s="673"/>
      <c r="T46" s="673"/>
      <c r="U46" s="673"/>
      <c r="V46" s="673"/>
      <c r="W46" s="674"/>
      <c r="X46" s="661"/>
      <c r="Y46" s="589"/>
      <c r="Z46" s="589"/>
      <c r="AA46" s="589"/>
      <c r="AB46" s="589"/>
      <c r="AC46" s="589"/>
      <c r="AD46" s="589"/>
      <c r="AE46" s="589" t="s">
        <v>776</v>
      </c>
      <c r="AF46" s="613"/>
      <c r="AG46" s="588"/>
      <c r="AH46" s="589"/>
      <c r="AI46" s="589"/>
      <c r="AJ46" s="589"/>
      <c r="AK46" s="589"/>
      <c r="AL46" s="589"/>
      <c r="AM46" s="589"/>
      <c r="AN46" s="589"/>
      <c r="AO46" s="589"/>
      <c r="AP46" s="589" t="s">
        <v>776</v>
      </c>
      <c r="AQ46" s="613"/>
      <c r="AR46" s="588"/>
      <c r="AS46" s="589"/>
      <c r="AT46" s="589"/>
      <c r="AU46" s="589"/>
      <c r="AV46" s="589"/>
      <c r="AW46" s="589"/>
      <c r="AX46" s="589" t="s">
        <v>776</v>
      </c>
      <c r="AY46" s="613"/>
      <c r="AZ46" s="662">
        <f>X46+AG46+AR46</f>
        <v>0</v>
      </c>
      <c r="BA46" s="663"/>
      <c r="BB46" s="663"/>
      <c r="BC46" s="663"/>
      <c r="BD46" s="663"/>
      <c r="BE46" s="663"/>
      <c r="BF46" s="663"/>
      <c r="BG46" s="663" t="s">
        <v>776</v>
      </c>
      <c r="BH46" s="664"/>
      <c r="BI46" s="523"/>
      <c r="BJ46" s="524"/>
      <c r="BK46" s="524"/>
      <c r="BL46" s="524"/>
      <c r="BM46" s="525"/>
    </row>
    <row r="47" spans="1:67" ht="15" customHeight="1">
      <c r="A47" s="682"/>
      <c r="B47" s="665" t="s">
        <v>532</v>
      </c>
      <c r="C47" s="643" t="s">
        <v>522</v>
      </c>
      <c r="D47" s="598"/>
      <c r="E47" s="598"/>
      <c r="F47" s="598"/>
      <c r="G47" s="598"/>
      <c r="H47" s="598"/>
      <c r="I47" s="598"/>
      <c r="J47" s="598"/>
      <c r="K47" s="598"/>
      <c r="L47" s="598"/>
      <c r="M47" s="598"/>
      <c r="N47" s="599"/>
      <c r="O47" s="668" t="s">
        <v>523</v>
      </c>
      <c r="P47" s="598"/>
      <c r="Q47" s="598"/>
      <c r="R47" s="598"/>
      <c r="S47" s="598"/>
      <c r="T47" s="598"/>
      <c r="U47" s="598"/>
      <c r="V47" s="598"/>
      <c r="W47" s="669"/>
      <c r="X47" s="670" t="s">
        <v>524</v>
      </c>
      <c r="Y47" s="598"/>
      <c r="Z47" s="598"/>
      <c r="AA47" s="598"/>
      <c r="AB47" s="598"/>
      <c r="AC47" s="598"/>
      <c r="AD47" s="598"/>
      <c r="AE47" s="598"/>
      <c r="AF47" s="599"/>
      <c r="AG47" s="646" t="s">
        <v>525</v>
      </c>
      <c r="AH47" s="598"/>
      <c r="AI47" s="598"/>
      <c r="AJ47" s="598"/>
      <c r="AK47" s="598"/>
      <c r="AL47" s="598"/>
      <c r="AM47" s="598"/>
      <c r="AN47" s="598"/>
      <c r="AO47" s="598"/>
      <c r="AP47" s="598"/>
      <c r="AQ47" s="598"/>
      <c r="AR47" s="597" t="s">
        <v>526</v>
      </c>
      <c r="AS47" s="671"/>
      <c r="AT47" s="671"/>
      <c r="AU47" s="671"/>
      <c r="AV47" s="671"/>
      <c r="AW47" s="671"/>
      <c r="AX47" s="671"/>
      <c r="AY47" s="671"/>
      <c r="AZ47" s="643" t="s">
        <v>164</v>
      </c>
      <c r="BA47" s="598"/>
      <c r="BB47" s="598"/>
      <c r="BC47" s="598"/>
      <c r="BD47" s="598"/>
      <c r="BE47" s="598"/>
      <c r="BF47" s="598"/>
      <c r="BG47" s="598"/>
      <c r="BH47" s="599"/>
      <c r="BI47" s="523"/>
      <c r="BJ47" s="524"/>
      <c r="BK47" s="524"/>
      <c r="BL47" s="524"/>
      <c r="BM47" s="525"/>
    </row>
    <row r="48" spans="1:67" ht="15" customHeight="1">
      <c r="A48" s="682"/>
      <c r="B48" s="666"/>
      <c r="C48" s="643" t="s">
        <v>533</v>
      </c>
      <c r="D48" s="598"/>
      <c r="E48" s="598"/>
      <c r="F48" s="598"/>
      <c r="G48" s="598"/>
      <c r="H48" s="598"/>
      <c r="I48" s="598"/>
      <c r="J48" s="598"/>
      <c r="K48" s="598"/>
      <c r="L48" s="598"/>
      <c r="M48" s="598"/>
      <c r="N48" s="599"/>
      <c r="O48" s="588"/>
      <c r="P48" s="589"/>
      <c r="Q48" s="589"/>
      <c r="R48" s="589"/>
      <c r="S48" s="589"/>
      <c r="T48" s="589"/>
      <c r="U48" s="589"/>
      <c r="V48" s="589" t="s">
        <v>777</v>
      </c>
      <c r="W48" s="660"/>
      <c r="X48" s="661"/>
      <c r="Y48" s="589"/>
      <c r="Z48" s="589"/>
      <c r="AA48" s="589"/>
      <c r="AB48" s="589"/>
      <c r="AC48" s="589"/>
      <c r="AD48" s="589"/>
      <c r="AE48" s="589" t="s">
        <v>777</v>
      </c>
      <c r="AF48" s="613"/>
      <c r="AG48" s="588"/>
      <c r="AH48" s="589"/>
      <c r="AI48" s="589"/>
      <c r="AJ48" s="589"/>
      <c r="AK48" s="589"/>
      <c r="AL48" s="589"/>
      <c r="AM48" s="589"/>
      <c r="AN48" s="589"/>
      <c r="AO48" s="589"/>
      <c r="AP48" s="589" t="s">
        <v>777</v>
      </c>
      <c r="AQ48" s="613"/>
      <c r="AR48" s="588"/>
      <c r="AS48" s="589"/>
      <c r="AT48" s="589"/>
      <c r="AU48" s="589"/>
      <c r="AV48" s="589"/>
      <c r="AW48" s="589"/>
      <c r="AX48" s="589" t="s">
        <v>777</v>
      </c>
      <c r="AY48" s="613"/>
      <c r="AZ48" s="656">
        <f>X48+AG48+AR48</f>
        <v>0</v>
      </c>
      <c r="BA48" s="589"/>
      <c r="BB48" s="589"/>
      <c r="BC48" s="589"/>
      <c r="BD48" s="589"/>
      <c r="BE48" s="589"/>
      <c r="BF48" s="589"/>
      <c r="BG48" s="605" t="s">
        <v>776</v>
      </c>
      <c r="BH48" s="606"/>
      <c r="BI48" s="523"/>
      <c r="BJ48" s="524"/>
      <c r="BK48" s="524"/>
      <c r="BL48" s="524"/>
      <c r="BM48" s="525"/>
    </row>
    <row r="49" spans="1:65" ht="15" customHeight="1">
      <c r="A49" s="682"/>
      <c r="B49" s="666"/>
      <c r="C49" s="652" t="s">
        <v>534</v>
      </c>
      <c r="D49" s="643" t="s">
        <v>535</v>
      </c>
      <c r="E49" s="598"/>
      <c r="F49" s="598"/>
      <c r="G49" s="598"/>
      <c r="H49" s="598"/>
      <c r="I49" s="598"/>
      <c r="J49" s="598"/>
      <c r="K49" s="598"/>
      <c r="L49" s="598"/>
      <c r="M49" s="598"/>
      <c r="N49" s="599"/>
      <c r="O49" s="659" t="s">
        <v>536</v>
      </c>
      <c r="P49" s="598"/>
      <c r="Q49" s="598"/>
      <c r="R49" s="598"/>
      <c r="S49" s="598"/>
      <c r="T49" s="598"/>
      <c r="U49" s="598"/>
      <c r="V49" s="598"/>
      <c r="W49" s="598"/>
      <c r="X49" s="598"/>
      <c r="Y49" s="598"/>
      <c r="Z49" s="598"/>
      <c r="AA49" s="598"/>
      <c r="AB49" s="598"/>
      <c r="AC49" s="598"/>
      <c r="AD49" s="598"/>
      <c r="AE49" s="598"/>
      <c r="AF49" s="599"/>
      <c r="AG49" s="315"/>
      <c r="AH49" s="316"/>
      <c r="AI49" s="316"/>
      <c r="AJ49" s="316"/>
      <c r="AK49" s="316"/>
      <c r="AL49" s="316"/>
      <c r="AM49" s="316"/>
      <c r="AN49" s="316"/>
      <c r="AO49" s="316"/>
      <c r="AP49" s="316"/>
      <c r="AQ49" s="317"/>
      <c r="AR49" s="317"/>
      <c r="AS49" s="317"/>
      <c r="AT49" s="317"/>
      <c r="AU49" s="317"/>
      <c r="AV49" s="317"/>
      <c r="AW49" s="317"/>
      <c r="AX49" s="317"/>
      <c r="AY49" s="317"/>
      <c r="AZ49" s="317"/>
      <c r="BA49" s="317"/>
      <c r="BB49" s="317"/>
      <c r="BC49" s="317"/>
      <c r="BD49" s="317"/>
      <c r="BE49" s="317"/>
      <c r="BF49" s="317"/>
      <c r="BG49" s="317"/>
      <c r="BH49" s="318"/>
      <c r="BI49" s="523"/>
      <c r="BJ49" s="524"/>
      <c r="BK49" s="524"/>
      <c r="BL49" s="524"/>
      <c r="BM49" s="525"/>
    </row>
    <row r="50" spans="1:65" ht="15" customHeight="1">
      <c r="A50" s="682"/>
      <c r="B50" s="666"/>
      <c r="C50" s="657"/>
      <c r="D50" s="655"/>
      <c r="E50" s="648"/>
      <c r="F50" s="648"/>
      <c r="G50" s="648"/>
      <c r="H50" s="648"/>
      <c r="I50" s="648"/>
      <c r="J50" s="648"/>
      <c r="K50" s="648"/>
      <c r="L50" s="648"/>
      <c r="M50" s="648"/>
      <c r="N50" s="649"/>
      <c r="O50" s="588"/>
      <c r="P50" s="589"/>
      <c r="Q50" s="589"/>
      <c r="R50" s="589"/>
      <c r="S50" s="589"/>
      <c r="T50" s="589"/>
      <c r="U50" s="589"/>
      <c r="V50" s="589"/>
      <c r="W50" s="589"/>
      <c r="X50" s="589"/>
      <c r="Y50" s="589"/>
      <c r="Z50" s="589"/>
      <c r="AA50" s="589"/>
      <c r="AB50" s="589"/>
      <c r="AC50" s="589"/>
      <c r="AD50" s="589"/>
      <c r="AE50" s="590" t="s">
        <v>537</v>
      </c>
      <c r="AF50" s="591"/>
      <c r="AG50" s="319"/>
      <c r="AH50" s="320"/>
      <c r="AI50" s="320"/>
      <c r="AJ50" s="320"/>
      <c r="AK50" s="320"/>
      <c r="AL50" s="320"/>
      <c r="AM50" s="321"/>
      <c r="AN50" s="321"/>
      <c r="AO50" s="321"/>
      <c r="AP50" s="321"/>
      <c r="AQ50" s="322"/>
      <c r="AR50" s="322"/>
      <c r="AS50" s="322"/>
      <c r="AT50" s="322"/>
      <c r="AU50" s="322"/>
      <c r="AV50" s="322"/>
      <c r="AW50" s="322"/>
      <c r="AX50" s="322"/>
      <c r="AY50" s="322"/>
      <c r="AZ50" s="322"/>
      <c r="BA50" s="322"/>
      <c r="BB50" s="322"/>
      <c r="BC50" s="322"/>
      <c r="BD50" s="322"/>
      <c r="BE50" s="322"/>
      <c r="BF50" s="322"/>
      <c r="BG50" s="322"/>
      <c r="BH50" s="323"/>
      <c r="BI50" s="523"/>
      <c r="BJ50" s="524"/>
      <c r="BK50" s="524"/>
      <c r="BL50" s="524"/>
      <c r="BM50" s="525"/>
    </row>
    <row r="51" spans="1:65" ht="15" customHeight="1">
      <c r="A51" s="682"/>
      <c r="B51" s="666"/>
      <c r="C51" s="657"/>
      <c r="D51" s="655"/>
      <c r="E51" s="648"/>
      <c r="F51" s="648"/>
      <c r="G51" s="648"/>
      <c r="H51" s="648"/>
      <c r="I51" s="648"/>
      <c r="J51" s="648"/>
      <c r="K51" s="648"/>
      <c r="L51" s="648"/>
      <c r="M51" s="648"/>
      <c r="N51" s="649"/>
      <c r="O51" s="588"/>
      <c r="P51" s="589"/>
      <c r="Q51" s="589"/>
      <c r="R51" s="589"/>
      <c r="S51" s="589"/>
      <c r="T51" s="589"/>
      <c r="U51" s="589"/>
      <c r="V51" s="589"/>
      <c r="W51" s="589"/>
      <c r="X51" s="589"/>
      <c r="Y51" s="589"/>
      <c r="Z51" s="589"/>
      <c r="AA51" s="589"/>
      <c r="AB51" s="589"/>
      <c r="AC51" s="589"/>
      <c r="AD51" s="589"/>
      <c r="AE51" s="590" t="s">
        <v>537</v>
      </c>
      <c r="AF51" s="591"/>
      <c r="AG51" s="306"/>
      <c r="AH51" s="324"/>
      <c r="AI51" s="324"/>
      <c r="AJ51" s="324"/>
      <c r="AK51" s="324"/>
      <c r="AL51" s="324"/>
      <c r="AM51" s="298"/>
      <c r="AN51" s="298"/>
      <c r="AO51" s="298"/>
      <c r="AP51" s="298"/>
      <c r="AQ51" s="322"/>
      <c r="AR51" s="322"/>
      <c r="AS51" s="322"/>
      <c r="AT51" s="322"/>
      <c r="AU51" s="322"/>
      <c r="AV51" s="322"/>
      <c r="AW51" s="322"/>
      <c r="AX51" s="322"/>
      <c r="AY51" s="322"/>
      <c r="AZ51" s="322"/>
      <c r="BA51" s="322"/>
      <c r="BB51" s="322"/>
      <c r="BC51" s="322"/>
      <c r="BD51" s="322"/>
      <c r="BE51" s="322"/>
      <c r="BF51" s="322"/>
      <c r="BG51" s="322"/>
      <c r="BH51" s="323"/>
      <c r="BI51" s="523"/>
      <c r="BJ51" s="524"/>
      <c r="BK51" s="524"/>
      <c r="BL51" s="524"/>
      <c r="BM51" s="525"/>
    </row>
    <row r="52" spans="1:65" ht="15" customHeight="1">
      <c r="A52" s="682"/>
      <c r="B52" s="666"/>
      <c r="C52" s="658"/>
      <c r="D52" s="655"/>
      <c r="E52" s="648"/>
      <c r="F52" s="648"/>
      <c r="G52" s="648"/>
      <c r="H52" s="648"/>
      <c r="I52" s="648"/>
      <c r="J52" s="648"/>
      <c r="K52" s="648"/>
      <c r="L52" s="648"/>
      <c r="M52" s="648"/>
      <c r="N52" s="649"/>
      <c r="O52" s="588"/>
      <c r="P52" s="589"/>
      <c r="Q52" s="589"/>
      <c r="R52" s="589"/>
      <c r="S52" s="589"/>
      <c r="T52" s="589"/>
      <c r="U52" s="589"/>
      <c r="V52" s="589"/>
      <c r="W52" s="589"/>
      <c r="X52" s="589"/>
      <c r="Y52" s="589"/>
      <c r="Z52" s="589"/>
      <c r="AA52" s="589"/>
      <c r="AB52" s="589"/>
      <c r="AC52" s="589"/>
      <c r="AD52" s="589"/>
      <c r="AE52" s="590" t="s">
        <v>537</v>
      </c>
      <c r="AF52" s="591"/>
      <c r="AG52" s="307"/>
      <c r="AH52" s="307"/>
      <c r="AI52" s="307"/>
      <c r="AJ52" s="307"/>
      <c r="AK52" s="307"/>
      <c r="AL52" s="307"/>
      <c r="AM52" s="292"/>
      <c r="AN52" s="292"/>
      <c r="AO52" s="292"/>
      <c r="AP52" s="292"/>
      <c r="AQ52" s="325"/>
      <c r="AR52" s="325"/>
      <c r="AS52" s="325"/>
      <c r="AT52" s="325"/>
      <c r="AU52" s="325"/>
      <c r="AV52" s="325"/>
      <c r="AW52" s="325"/>
      <c r="AX52" s="325"/>
      <c r="AY52" s="325"/>
      <c r="AZ52" s="325"/>
      <c r="BA52" s="325"/>
      <c r="BB52" s="325"/>
      <c r="BC52" s="325"/>
      <c r="BD52" s="325"/>
      <c r="BE52" s="325"/>
      <c r="BF52" s="325"/>
      <c r="BG52" s="325"/>
      <c r="BH52" s="326"/>
      <c r="BI52" s="523"/>
      <c r="BJ52" s="524"/>
      <c r="BK52" s="524"/>
      <c r="BL52" s="524"/>
      <c r="BM52" s="525"/>
    </row>
    <row r="53" spans="1:65" ht="15" customHeight="1">
      <c r="A53" s="682"/>
      <c r="B53" s="667"/>
      <c r="C53" s="652" t="s">
        <v>538</v>
      </c>
      <c r="D53" s="643" t="s">
        <v>522</v>
      </c>
      <c r="E53" s="646"/>
      <c r="F53" s="646"/>
      <c r="G53" s="646"/>
      <c r="H53" s="646"/>
      <c r="I53" s="646"/>
      <c r="J53" s="646"/>
      <c r="K53" s="646"/>
      <c r="L53" s="646"/>
      <c r="M53" s="646"/>
      <c r="N53" s="647"/>
      <c r="O53" s="643" t="s">
        <v>539</v>
      </c>
      <c r="P53" s="646"/>
      <c r="Q53" s="646"/>
      <c r="R53" s="646"/>
      <c r="S53" s="646"/>
      <c r="T53" s="646"/>
      <c r="U53" s="646"/>
      <c r="V53" s="646"/>
      <c r="W53" s="647"/>
      <c r="X53" s="643" t="s">
        <v>540</v>
      </c>
      <c r="Y53" s="646"/>
      <c r="Z53" s="646"/>
      <c r="AA53" s="646"/>
      <c r="AB53" s="646"/>
      <c r="AC53" s="646"/>
      <c r="AD53" s="646"/>
      <c r="AE53" s="646"/>
      <c r="AF53" s="647"/>
      <c r="AG53" s="643" t="s">
        <v>541</v>
      </c>
      <c r="AH53" s="646"/>
      <c r="AI53" s="646"/>
      <c r="AJ53" s="646"/>
      <c r="AK53" s="646"/>
      <c r="AL53" s="646"/>
      <c r="AM53" s="646"/>
      <c r="AN53" s="646"/>
      <c r="AO53" s="646"/>
      <c r="AP53" s="646"/>
      <c r="AQ53" s="647"/>
      <c r="AR53" s="643" t="s">
        <v>542</v>
      </c>
      <c r="AS53" s="646"/>
      <c r="AT53" s="646"/>
      <c r="AU53" s="646"/>
      <c r="AV53" s="646"/>
      <c r="AW53" s="646"/>
      <c r="AX53" s="646"/>
      <c r="AY53" s="647"/>
      <c r="AZ53" s="643" t="s">
        <v>543</v>
      </c>
      <c r="BA53" s="646"/>
      <c r="BB53" s="646"/>
      <c r="BC53" s="646"/>
      <c r="BD53" s="646"/>
      <c r="BE53" s="646"/>
      <c r="BF53" s="646"/>
      <c r="BG53" s="646"/>
      <c r="BH53" s="647"/>
      <c r="BI53" s="523"/>
      <c r="BJ53" s="524"/>
      <c r="BK53" s="524"/>
      <c r="BL53" s="524"/>
      <c r="BM53" s="525"/>
    </row>
    <row r="54" spans="1:65" ht="15" customHeight="1">
      <c r="A54" s="682"/>
      <c r="B54" s="667"/>
      <c r="C54" s="653"/>
      <c r="D54" s="585" t="s">
        <v>544</v>
      </c>
      <c r="E54" s="648"/>
      <c r="F54" s="648"/>
      <c r="G54" s="648"/>
      <c r="H54" s="648"/>
      <c r="I54" s="648"/>
      <c r="J54" s="648"/>
      <c r="K54" s="648"/>
      <c r="L54" s="648"/>
      <c r="M54" s="648"/>
      <c r="N54" s="649"/>
      <c r="O54" s="650"/>
      <c r="P54" s="651"/>
      <c r="Q54" s="651"/>
      <c r="R54" s="651"/>
      <c r="S54" s="651"/>
      <c r="T54" s="651"/>
      <c r="U54" s="651"/>
      <c r="V54" s="589" t="s">
        <v>778</v>
      </c>
      <c r="W54" s="613"/>
      <c r="X54" s="650"/>
      <c r="Y54" s="651"/>
      <c r="Z54" s="651"/>
      <c r="AA54" s="651"/>
      <c r="AB54" s="651"/>
      <c r="AC54" s="651"/>
      <c r="AD54" s="651"/>
      <c r="AE54" s="589" t="s">
        <v>778</v>
      </c>
      <c r="AF54" s="613"/>
      <c r="AG54" s="588"/>
      <c r="AH54" s="589"/>
      <c r="AI54" s="589"/>
      <c r="AJ54" s="589"/>
      <c r="AK54" s="589"/>
      <c r="AL54" s="589"/>
      <c r="AM54" s="589"/>
      <c r="AN54" s="589"/>
      <c r="AO54" s="589"/>
      <c r="AP54" s="589" t="s">
        <v>778</v>
      </c>
      <c r="AQ54" s="613"/>
      <c r="AR54" s="588"/>
      <c r="AS54" s="589"/>
      <c r="AT54" s="589"/>
      <c r="AU54" s="589"/>
      <c r="AV54" s="589"/>
      <c r="AW54" s="589"/>
      <c r="AX54" s="589" t="s">
        <v>778</v>
      </c>
      <c r="AY54" s="613"/>
      <c r="AZ54" s="588"/>
      <c r="BA54" s="589"/>
      <c r="BB54" s="589"/>
      <c r="BC54" s="589"/>
      <c r="BD54" s="589"/>
      <c r="BE54" s="589"/>
      <c r="BF54" s="589"/>
      <c r="BG54" s="589" t="s">
        <v>778</v>
      </c>
      <c r="BH54" s="613"/>
      <c r="BI54" s="523"/>
      <c r="BJ54" s="524"/>
      <c r="BK54" s="524"/>
      <c r="BL54" s="524"/>
      <c r="BM54" s="525"/>
    </row>
    <row r="55" spans="1:65" ht="15" customHeight="1">
      <c r="A55" s="682"/>
      <c r="B55" s="667"/>
      <c r="C55" s="653"/>
      <c r="D55" s="585" t="s">
        <v>545</v>
      </c>
      <c r="E55" s="648"/>
      <c r="F55" s="648"/>
      <c r="G55" s="648"/>
      <c r="H55" s="648"/>
      <c r="I55" s="648"/>
      <c r="J55" s="648"/>
      <c r="K55" s="648"/>
      <c r="L55" s="648"/>
      <c r="M55" s="648"/>
      <c r="N55" s="649"/>
      <c r="O55" s="650"/>
      <c r="P55" s="651"/>
      <c r="Q55" s="651"/>
      <c r="R55" s="651"/>
      <c r="S55" s="651"/>
      <c r="T55" s="651"/>
      <c r="U55" s="651"/>
      <c r="V55" s="589" t="s">
        <v>778</v>
      </c>
      <c r="W55" s="613"/>
      <c r="X55" s="650"/>
      <c r="Y55" s="651"/>
      <c r="Z55" s="651"/>
      <c r="AA55" s="651"/>
      <c r="AB55" s="651"/>
      <c r="AC55" s="651"/>
      <c r="AD55" s="651"/>
      <c r="AE55" s="589" t="s">
        <v>778</v>
      </c>
      <c r="AF55" s="613"/>
      <c r="AG55" s="588"/>
      <c r="AH55" s="589"/>
      <c r="AI55" s="589"/>
      <c r="AJ55" s="589"/>
      <c r="AK55" s="589"/>
      <c r="AL55" s="589"/>
      <c r="AM55" s="589"/>
      <c r="AN55" s="589"/>
      <c r="AO55" s="589"/>
      <c r="AP55" s="589" t="s">
        <v>778</v>
      </c>
      <c r="AQ55" s="613"/>
      <c r="AR55" s="588"/>
      <c r="AS55" s="589"/>
      <c r="AT55" s="589"/>
      <c r="AU55" s="589"/>
      <c r="AV55" s="589"/>
      <c r="AW55" s="589"/>
      <c r="AX55" s="589" t="s">
        <v>778</v>
      </c>
      <c r="AY55" s="613"/>
      <c r="AZ55" s="588"/>
      <c r="BA55" s="589"/>
      <c r="BB55" s="589"/>
      <c r="BC55" s="589"/>
      <c r="BD55" s="589"/>
      <c r="BE55" s="589"/>
      <c r="BF55" s="589"/>
      <c r="BG55" s="589" t="s">
        <v>778</v>
      </c>
      <c r="BH55" s="613"/>
      <c r="BI55" s="523"/>
      <c r="BJ55" s="524"/>
      <c r="BK55" s="524"/>
      <c r="BL55" s="524"/>
      <c r="BM55" s="525"/>
    </row>
    <row r="56" spans="1:65" ht="15" customHeight="1">
      <c r="A56" s="682"/>
      <c r="B56" s="667"/>
      <c r="C56" s="654"/>
      <c r="D56" s="585" t="s">
        <v>546</v>
      </c>
      <c r="E56" s="648"/>
      <c r="F56" s="648"/>
      <c r="G56" s="648"/>
      <c r="H56" s="648"/>
      <c r="I56" s="648"/>
      <c r="J56" s="648"/>
      <c r="K56" s="648"/>
      <c r="L56" s="648"/>
      <c r="M56" s="648"/>
      <c r="N56" s="649"/>
      <c r="O56" s="650"/>
      <c r="P56" s="651"/>
      <c r="Q56" s="651"/>
      <c r="R56" s="651"/>
      <c r="S56" s="651"/>
      <c r="T56" s="651"/>
      <c r="U56" s="651"/>
      <c r="V56" s="589" t="s">
        <v>778</v>
      </c>
      <c r="W56" s="613"/>
      <c r="X56" s="650"/>
      <c r="Y56" s="651"/>
      <c r="Z56" s="651"/>
      <c r="AA56" s="651"/>
      <c r="AB56" s="651"/>
      <c r="AC56" s="651"/>
      <c r="AD56" s="651"/>
      <c r="AE56" s="589" t="s">
        <v>778</v>
      </c>
      <c r="AF56" s="613"/>
      <c r="AG56" s="588"/>
      <c r="AH56" s="589"/>
      <c r="AI56" s="589"/>
      <c r="AJ56" s="589"/>
      <c r="AK56" s="589"/>
      <c r="AL56" s="589"/>
      <c r="AM56" s="589"/>
      <c r="AN56" s="589"/>
      <c r="AO56" s="589"/>
      <c r="AP56" s="589" t="s">
        <v>778</v>
      </c>
      <c r="AQ56" s="613"/>
      <c r="AR56" s="588"/>
      <c r="AS56" s="589"/>
      <c r="AT56" s="589"/>
      <c r="AU56" s="589"/>
      <c r="AV56" s="589"/>
      <c r="AW56" s="589"/>
      <c r="AX56" s="589" t="s">
        <v>778</v>
      </c>
      <c r="AY56" s="613"/>
      <c r="AZ56" s="588"/>
      <c r="BA56" s="589"/>
      <c r="BB56" s="589"/>
      <c r="BC56" s="589"/>
      <c r="BD56" s="589"/>
      <c r="BE56" s="589"/>
      <c r="BF56" s="589"/>
      <c r="BG56" s="589" t="s">
        <v>778</v>
      </c>
      <c r="BH56" s="613"/>
      <c r="BI56" s="523"/>
      <c r="BJ56" s="524"/>
      <c r="BK56" s="524"/>
      <c r="BL56" s="524"/>
      <c r="BM56" s="525"/>
    </row>
    <row r="57" spans="1:65" ht="15" customHeight="1">
      <c r="A57" s="682"/>
      <c r="B57" s="640" t="s">
        <v>547</v>
      </c>
      <c r="C57" s="643" t="s">
        <v>548</v>
      </c>
      <c r="D57" s="644"/>
      <c r="E57" s="644"/>
      <c r="F57" s="644"/>
      <c r="G57" s="644"/>
      <c r="H57" s="644"/>
      <c r="I57" s="645"/>
      <c r="J57" s="643" t="s">
        <v>549</v>
      </c>
      <c r="K57" s="646"/>
      <c r="L57" s="646"/>
      <c r="M57" s="646"/>
      <c r="N57" s="646"/>
      <c r="O57" s="646"/>
      <c r="P57" s="646"/>
      <c r="Q57" s="646"/>
      <c r="R57" s="646"/>
      <c r="S57" s="646"/>
      <c r="T57" s="646"/>
      <c r="U57" s="647"/>
      <c r="V57" s="643" t="s">
        <v>550</v>
      </c>
      <c r="W57" s="646"/>
      <c r="X57" s="646"/>
      <c r="Y57" s="646"/>
      <c r="Z57" s="646"/>
      <c r="AA57" s="646"/>
      <c r="AB57" s="646"/>
      <c r="AC57" s="646"/>
      <c r="AD57" s="646"/>
      <c r="AE57" s="646"/>
      <c r="AF57" s="646"/>
      <c r="AG57" s="647"/>
      <c r="AH57" s="327"/>
      <c r="AI57" s="328"/>
      <c r="AJ57" s="328"/>
      <c r="AK57" s="328"/>
      <c r="AL57" s="328"/>
      <c r="AM57" s="328"/>
      <c r="AN57" s="328"/>
      <c r="AO57" s="328"/>
      <c r="AP57" s="328"/>
      <c r="AQ57" s="328"/>
      <c r="AR57" s="329"/>
      <c r="AS57" s="329"/>
      <c r="AT57" s="329"/>
      <c r="AU57" s="329"/>
      <c r="AV57" s="329"/>
      <c r="AW57" s="329"/>
      <c r="AX57" s="329"/>
      <c r="AY57" s="329"/>
      <c r="AZ57" s="329"/>
      <c r="BA57" s="329"/>
      <c r="BB57" s="329"/>
      <c r="BC57" s="329"/>
      <c r="BD57" s="329"/>
      <c r="BE57" s="329"/>
      <c r="BF57" s="329"/>
      <c r="BG57" s="329"/>
      <c r="BH57" s="330"/>
      <c r="BI57" s="523"/>
      <c r="BJ57" s="524"/>
      <c r="BK57" s="524"/>
      <c r="BL57" s="524"/>
      <c r="BM57" s="525"/>
    </row>
    <row r="58" spans="1:65" ht="11.25" customHeight="1">
      <c r="A58" s="682"/>
      <c r="B58" s="641"/>
      <c r="C58" s="619" t="s">
        <v>551</v>
      </c>
      <c r="D58" s="629"/>
      <c r="E58" s="629"/>
      <c r="F58" s="629"/>
      <c r="G58" s="629"/>
      <c r="H58" s="629"/>
      <c r="I58" s="630"/>
      <c r="J58" s="634"/>
      <c r="K58" s="635"/>
      <c r="L58" s="635"/>
      <c r="M58" s="635"/>
      <c r="N58" s="635"/>
      <c r="O58" s="635"/>
      <c r="P58" s="635"/>
      <c r="Q58" s="635"/>
      <c r="R58" s="635"/>
      <c r="S58" s="635"/>
      <c r="T58" s="635" t="s">
        <v>777</v>
      </c>
      <c r="U58" s="638"/>
      <c r="V58" s="634"/>
      <c r="W58" s="635"/>
      <c r="X58" s="635"/>
      <c r="Y58" s="635"/>
      <c r="Z58" s="635"/>
      <c r="AA58" s="635"/>
      <c r="AB58" s="635"/>
      <c r="AC58" s="635"/>
      <c r="AD58" s="635"/>
      <c r="AE58" s="635"/>
      <c r="AF58" s="625" t="s">
        <v>552</v>
      </c>
      <c r="AG58" s="626"/>
      <c r="AH58" s="331"/>
      <c r="AI58" s="332"/>
      <c r="AJ58" s="332"/>
      <c r="AK58" s="332"/>
      <c r="AL58" s="332"/>
      <c r="AM58" s="332"/>
      <c r="AN58" s="332"/>
      <c r="AO58" s="332"/>
      <c r="AP58" s="332"/>
      <c r="AQ58" s="320"/>
      <c r="AR58" s="333"/>
      <c r="AS58" s="333"/>
      <c r="AT58" s="333"/>
      <c r="AU58" s="333"/>
      <c r="AV58" s="333"/>
      <c r="AW58" s="333"/>
      <c r="AX58" s="333"/>
      <c r="AY58" s="333"/>
      <c r="AZ58" s="333"/>
      <c r="BA58" s="333"/>
      <c r="BB58" s="333"/>
      <c r="BC58" s="333"/>
      <c r="BD58" s="333"/>
      <c r="BE58" s="333"/>
      <c r="BF58" s="333"/>
      <c r="BG58" s="333"/>
      <c r="BH58" s="334"/>
      <c r="BI58" s="523"/>
      <c r="BJ58" s="524"/>
      <c r="BK58" s="524"/>
      <c r="BL58" s="524"/>
      <c r="BM58" s="525"/>
    </row>
    <row r="59" spans="1:65" ht="11.25" customHeight="1">
      <c r="A59" s="682"/>
      <c r="B59" s="641"/>
      <c r="C59" s="631"/>
      <c r="D59" s="632"/>
      <c r="E59" s="632"/>
      <c r="F59" s="632"/>
      <c r="G59" s="632"/>
      <c r="H59" s="632"/>
      <c r="I59" s="633"/>
      <c r="J59" s="636"/>
      <c r="K59" s="637"/>
      <c r="L59" s="637"/>
      <c r="M59" s="637"/>
      <c r="N59" s="637"/>
      <c r="O59" s="637"/>
      <c r="P59" s="637"/>
      <c r="Q59" s="637"/>
      <c r="R59" s="637"/>
      <c r="S59" s="637"/>
      <c r="T59" s="637"/>
      <c r="U59" s="639"/>
      <c r="V59" s="636"/>
      <c r="W59" s="637"/>
      <c r="X59" s="637"/>
      <c r="Y59" s="637"/>
      <c r="Z59" s="637"/>
      <c r="AA59" s="637"/>
      <c r="AB59" s="637"/>
      <c r="AC59" s="637"/>
      <c r="AD59" s="637"/>
      <c r="AE59" s="637"/>
      <c r="AF59" s="627"/>
      <c r="AG59" s="628"/>
      <c r="AH59" s="331"/>
      <c r="AI59" s="332"/>
      <c r="AJ59" s="332"/>
      <c r="AK59" s="332"/>
      <c r="AL59" s="332"/>
      <c r="AM59" s="332"/>
      <c r="AN59" s="332"/>
      <c r="AO59" s="332"/>
      <c r="AP59" s="332"/>
      <c r="AQ59" s="320"/>
      <c r="AR59" s="333"/>
      <c r="AS59" s="333"/>
      <c r="AT59" s="333"/>
      <c r="AU59" s="333"/>
      <c r="AV59" s="333"/>
      <c r="AW59" s="333"/>
      <c r="AX59" s="333"/>
      <c r="AY59" s="333"/>
      <c r="AZ59" s="333"/>
      <c r="BA59" s="333"/>
      <c r="BB59" s="333"/>
      <c r="BC59" s="333"/>
      <c r="BD59" s="333"/>
      <c r="BE59" s="333"/>
      <c r="BF59" s="333"/>
      <c r="BG59" s="333"/>
      <c r="BH59" s="334"/>
      <c r="BI59" s="523"/>
      <c r="BJ59" s="524"/>
      <c r="BK59" s="524"/>
      <c r="BL59" s="524"/>
      <c r="BM59" s="525"/>
    </row>
    <row r="60" spans="1:65" ht="11.25" customHeight="1">
      <c r="A60" s="682"/>
      <c r="B60" s="641"/>
      <c r="C60" s="619" t="s">
        <v>553</v>
      </c>
      <c r="D60" s="629"/>
      <c r="E60" s="629"/>
      <c r="F60" s="629"/>
      <c r="G60" s="629"/>
      <c r="H60" s="629"/>
      <c r="I60" s="630"/>
      <c r="J60" s="634"/>
      <c r="K60" s="635"/>
      <c r="L60" s="635"/>
      <c r="M60" s="635"/>
      <c r="N60" s="635"/>
      <c r="O60" s="635"/>
      <c r="P60" s="635"/>
      <c r="Q60" s="635"/>
      <c r="R60" s="635"/>
      <c r="S60" s="635"/>
      <c r="T60" s="635" t="s">
        <v>776</v>
      </c>
      <c r="U60" s="638"/>
      <c r="V60" s="634"/>
      <c r="W60" s="635"/>
      <c r="X60" s="635"/>
      <c r="Y60" s="635"/>
      <c r="Z60" s="635"/>
      <c r="AA60" s="635"/>
      <c r="AB60" s="635"/>
      <c r="AC60" s="635"/>
      <c r="AD60" s="635"/>
      <c r="AE60" s="635"/>
      <c r="AF60" s="625" t="s">
        <v>552</v>
      </c>
      <c r="AG60" s="626"/>
      <c r="AH60" s="331"/>
      <c r="AI60" s="332"/>
      <c r="AJ60" s="332"/>
      <c r="AK60" s="332"/>
      <c r="AL60" s="332"/>
      <c r="AM60" s="332"/>
      <c r="AN60" s="332"/>
      <c r="AO60" s="332"/>
      <c r="AP60" s="332"/>
      <c r="AQ60" s="320"/>
      <c r="AR60" s="333"/>
      <c r="AS60" s="333"/>
      <c r="AT60" s="333"/>
      <c r="AU60" s="333"/>
      <c r="AV60" s="333"/>
      <c r="AW60" s="333"/>
      <c r="AX60" s="333"/>
      <c r="AY60" s="333"/>
      <c r="AZ60" s="333"/>
      <c r="BA60" s="333"/>
      <c r="BB60" s="333"/>
      <c r="BC60" s="333"/>
      <c r="BD60" s="333"/>
      <c r="BE60" s="333"/>
      <c r="BF60" s="333"/>
      <c r="BG60" s="333"/>
      <c r="BH60" s="334"/>
      <c r="BI60" s="523"/>
      <c r="BJ60" s="524"/>
      <c r="BK60" s="524"/>
      <c r="BL60" s="524"/>
      <c r="BM60" s="525"/>
    </row>
    <row r="61" spans="1:65" ht="11.25" customHeight="1">
      <c r="A61" s="682"/>
      <c r="B61" s="641"/>
      <c r="C61" s="631"/>
      <c r="D61" s="632"/>
      <c r="E61" s="632"/>
      <c r="F61" s="632"/>
      <c r="G61" s="632"/>
      <c r="H61" s="632"/>
      <c r="I61" s="633"/>
      <c r="J61" s="636"/>
      <c r="K61" s="637"/>
      <c r="L61" s="637"/>
      <c r="M61" s="637"/>
      <c r="N61" s="637"/>
      <c r="O61" s="637"/>
      <c r="P61" s="637"/>
      <c r="Q61" s="637"/>
      <c r="R61" s="637"/>
      <c r="S61" s="637"/>
      <c r="T61" s="637"/>
      <c r="U61" s="639"/>
      <c r="V61" s="636"/>
      <c r="W61" s="637"/>
      <c r="X61" s="637"/>
      <c r="Y61" s="637"/>
      <c r="Z61" s="637"/>
      <c r="AA61" s="637"/>
      <c r="AB61" s="637"/>
      <c r="AC61" s="637"/>
      <c r="AD61" s="637"/>
      <c r="AE61" s="637"/>
      <c r="AF61" s="627"/>
      <c r="AG61" s="628"/>
      <c r="AH61" s="331"/>
      <c r="AI61" s="332"/>
      <c r="AJ61" s="332"/>
      <c r="AK61" s="332"/>
      <c r="AL61" s="332"/>
      <c r="AM61" s="332"/>
      <c r="AN61" s="332"/>
      <c r="AO61" s="332"/>
      <c r="AP61" s="332"/>
      <c r="AQ61" s="320"/>
      <c r="AR61" s="333"/>
      <c r="AS61" s="333"/>
      <c r="AT61" s="333"/>
      <c r="AU61" s="333"/>
      <c r="AV61" s="333"/>
      <c r="AW61" s="333"/>
      <c r="AX61" s="333"/>
      <c r="AY61" s="333"/>
      <c r="AZ61" s="333"/>
      <c r="BA61" s="333"/>
      <c r="BB61" s="333"/>
      <c r="BC61" s="333"/>
      <c r="BD61" s="333"/>
      <c r="BE61" s="333"/>
      <c r="BF61" s="333"/>
      <c r="BG61" s="333"/>
      <c r="BH61" s="334"/>
      <c r="BI61" s="523"/>
      <c r="BJ61" s="524"/>
      <c r="BK61" s="524"/>
      <c r="BL61" s="524"/>
      <c r="BM61" s="525"/>
    </row>
    <row r="62" spans="1:65" ht="15" customHeight="1">
      <c r="A62" s="682"/>
      <c r="B62" s="641"/>
      <c r="C62" s="608" t="s">
        <v>554</v>
      </c>
      <c r="D62" s="609"/>
      <c r="E62" s="609"/>
      <c r="F62" s="609"/>
      <c r="G62" s="609"/>
      <c r="H62" s="609"/>
      <c r="I62" s="609"/>
      <c r="J62" s="588"/>
      <c r="K62" s="589"/>
      <c r="L62" s="589"/>
      <c r="M62" s="589"/>
      <c r="N62" s="589"/>
      <c r="O62" s="589"/>
      <c r="P62" s="589"/>
      <c r="Q62" s="589"/>
      <c r="R62" s="589"/>
      <c r="S62" s="589"/>
      <c r="T62" s="589" t="s">
        <v>776</v>
      </c>
      <c r="U62" s="613"/>
      <c r="V62" s="588"/>
      <c r="W62" s="589"/>
      <c r="X62" s="589"/>
      <c r="Y62" s="589"/>
      <c r="Z62" s="589"/>
      <c r="AA62" s="589"/>
      <c r="AB62" s="589"/>
      <c r="AC62" s="589"/>
      <c r="AD62" s="589"/>
      <c r="AE62" s="589"/>
      <c r="AF62" s="614" t="s">
        <v>552</v>
      </c>
      <c r="AG62" s="615"/>
      <c r="AH62" s="336"/>
      <c r="AI62" s="337"/>
      <c r="AJ62" s="337"/>
      <c r="AK62" s="337"/>
      <c r="AL62" s="337"/>
      <c r="AM62" s="337"/>
      <c r="AN62" s="337"/>
      <c r="AO62" s="337"/>
      <c r="AP62" s="337"/>
      <c r="AQ62" s="338"/>
      <c r="AR62" s="339"/>
      <c r="AS62" s="339"/>
      <c r="AT62" s="339"/>
      <c r="AU62" s="339"/>
      <c r="AV62" s="339"/>
      <c r="AW62" s="339"/>
      <c r="AX62" s="339"/>
      <c r="AY62" s="339"/>
      <c r="AZ62" s="339"/>
      <c r="BA62" s="339"/>
      <c r="BB62" s="339"/>
      <c r="BC62" s="339"/>
      <c r="BD62" s="339"/>
      <c r="BE62" s="339"/>
      <c r="BF62" s="339"/>
      <c r="BG62" s="339"/>
      <c r="BH62" s="340"/>
      <c r="BI62" s="523"/>
      <c r="BJ62" s="524"/>
      <c r="BK62" s="524"/>
      <c r="BL62" s="524"/>
      <c r="BM62" s="525"/>
    </row>
    <row r="63" spans="1:65" ht="11.25" customHeight="1">
      <c r="A63" s="682"/>
      <c r="B63" s="641"/>
      <c r="C63" s="616" t="s">
        <v>548</v>
      </c>
      <c r="D63" s="616"/>
      <c r="E63" s="616"/>
      <c r="F63" s="616"/>
      <c r="G63" s="616"/>
      <c r="H63" s="616"/>
      <c r="I63" s="617"/>
      <c r="J63" s="619" t="s">
        <v>555</v>
      </c>
      <c r="K63" s="620"/>
      <c r="L63" s="620"/>
      <c r="M63" s="620"/>
      <c r="N63" s="620"/>
      <c r="O63" s="620"/>
      <c r="P63" s="620"/>
      <c r="Q63" s="620"/>
      <c r="R63" s="620"/>
      <c r="S63" s="620"/>
      <c r="T63" s="620"/>
      <c r="U63" s="621"/>
      <c r="V63" s="619" t="s">
        <v>556</v>
      </c>
      <c r="W63" s="620"/>
      <c r="X63" s="620"/>
      <c r="Y63" s="620"/>
      <c r="Z63" s="620"/>
      <c r="AA63" s="620"/>
      <c r="AB63" s="620"/>
      <c r="AC63" s="620"/>
      <c r="AD63" s="620"/>
      <c r="AE63" s="620"/>
      <c r="AF63" s="620"/>
      <c r="AG63" s="620"/>
      <c r="AH63" s="341"/>
      <c r="AI63" s="341"/>
      <c r="AL63" s="341"/>
      <c r="AM63" s="341"/>
      <c r="AN63" s="341"/>
      <c r="AO63" s="341"/>
      <c r="AP63" s="341"/>
      <c r="AQ63" s="341"/>
      <c r="AR63" s="341"/>
      <c r="AS63" s="342"/>
      <c r="AT63" s="343"/>
      <c r="AU63" s="343"/>
      <c r="AV63" s="343"/>
      <c r="AW63" s="343"/>
      <c r="AX63" s="343"/>
      <c r="AY63" s="343"/>
      <c r="AZ63" s="329"/>
      <c r="BA63" s="295"/>
      <c r="BB63" s="295"/>
      <c r="BC63" s="295"/>
      <c r="BD63" s="295"/>
      <c r="BE63" s="295"/>
      <c r="BF63" s="295"/>
      <c r="BG63" s="295"/>
      <c r="BH63" s="294"/>
      <c r="BI63" s="523"/>
      <c r="BJ63" s="524"/>
      <c r="BK63" s="524"/>
      <c r="BL63" s="524"/>
      <c r="BM63" s="525"/>
    </row>
    <row r="64" spans="1:65" ht="10.5" customHeight="1">
      <c r="A64" s="682"/>
      <c r="B64" s="641"/>
      <c r="C64" s="602"/>
      <c r="D64" s="602"/>
      <c r="E64" s="602"/>
      <c r="F64" s="602"/>
      <c r="G64" s="602"/>
      <c r="H64" s="602"/>
      <c r="I64" s="618"/>
      <c r="J64" s="622"/>
      <c r="K64" s="623"/>
      <c r="L64" s="623"/>
      <c r="M64" s="623"/>
      <c r="N64" s="623"/>
      <c r="O64" s="623"/>
      <c r="P64" s="623"/>
      <c r="Q64" s="623"/>
      <c r="R64" s="623"/>
      <c r="S64" s="623"/>
      <c r="T64" s="623"/>
      <c r="U64" s="624"/>
      <c r="V64" s="622"/>
      <c r="W64" s="623"/>
      <c r="X64" s="623"/>
      <c r="Y64" s="623"/>
      <c r="Z64" s="623"/>
      <c r="AA64" s="623"/>
      <c r="AB64" s="623"/>
      <c r="AC64" s="623"/>
      <c r="AD64" s="623"/>
      <c r="AE64" s="623"/>
      <c r="AF64" s="623"/>
      <c r="AG64" s="623"/>
      <c r="AH64" s="597" t="s">
        <v>557</v>
      </c>
      <c r="AI64" s="598"/>
      <c r="AJ64" s="598"/>
      <c r="AK64" s="598"/>
      <c r="AL64" s="598"/>
      <c r="AM64" s="598"/>
      <c r="AN64" s="598"/>
      <c r="AO64" s="598"/>
      <c r="AP64" s="598"/>
      <c r="AQ64" s="598"/>
      <c r="AR64" s="598"/>
      <c r="AS64" s="599"/>
      <c r="AT64" s="344"/>
      <c r="AU64" s="344"/>
      <c r="AV64" s="344"/>
      <c r="AW64" s="344"/>
      <c r="AX64" s="344"/>
      <c r="AY64" s="344"/>
      <c r="AZ64" s="298"/>
      <c r="BA64" s="298"/>
      <c r="BB64" s="298"/>
      <c r="BC64" s="298"/>
      <c r="BD64" s="298"/>
      <c r="BE64" s="298"/>
      <c r="BF64" s="298"/>
      <c r="BG64" s="298"/>
      <c r="BH64" s="297"/>
      <c r="BI64" s="523"/>
      <c r="BJ64" s="524"/>
      <c r="BK64" s="524"/>
      <c r="BL64" s="524"/>
      <c r="BM64" s="525"/>
    </row>
    <row r="65" spans="1:65" ht="15" customHeight="1">
      <c r="A65" s="682"/>
      <c r="B65" s="641"/>
      <c r="C65" s="585" t="s">
        <v>551</v>
      </c>
      <c r="D65" s="612"/>
      <c r="E65" s="612"/>
      <c r="F65" s="612"/>
      <c r="G65" s="612"/>
      <c r="H65" s="612"/>
      <c r="I65" s="612"/>
      <c r="J65" s="610"/>
      <c r="K65" s="600"/>
      <c r="L65" s="600"/>
      <c r="M65" s="600"/>
      <c r="N65" s="600"/>
      <c r="O65" s="600"/>
      <c r="P65" s="438" t="s">
        <v>682</v>
      </c>
      <c r="Q65" s="611"/>
      <c r="R65" s="611"/>
      <c r="S65" s="438" t="s">
        <v>683</v>
      </c>
      <c r="T65" s="600" t="s">
        <v>684</v>
      </c>
      <c r="U65" s="601"/>
      <c r="V65" s="610"/>
      <c r="W65" s="600"/>
      <c r="X65" s="600"/>
      <c r="Y65" s="600"/>
      <c r="Z65" s="600"/>
      <c r="AA65" s="600"/>
      <c r="AB65" s="438" t="s">
        <v>682</v>
      </c>
      <c r="AC65" s="611"/>
      <c r="AD65" s="611"/>
      <c r="AE65" s="438" t="s">
        <v>683</v>
      </c>
      <c r="AF65" s="600" t="s">
        <v>685</v>
      </c>
      <c r="AG65" s="601"/>
      <c r="AH65" s="610"/>
      <c r="AI65" s="600"/>
      <c r="AJ65" s="600"/>
      <c r="AK65" s="600"/>
      <c r="AL65" s="600"/>
      <c r="AM65" s="438" t="s">
        <v>682</v>
      </c>
      <c r="AN65" s="600"/>
      <c r="AO65" s="600"/>
      <c r="AP65" s="600"/>
      <c r="AQ65" s="438" t="s">
        <v>683</v>
      </c>
      <c r="AR65" s="600" t="s">
        <v>686</v>
      </c>
      <c r="AS65" s="601"/>
      <c r="AT65" s="345"/>
      <c r="AU65" s="345"/>
      <c r="AV65" s="346"/>
      <c r="AW65" s="346"/>
      <c r="AX65" s="346"/>
      <c r="AY65" s="347"/>
      <c r="AZ65" s="298"/>
      <c r="BA65" s="298"/>
      <c r="BB65" s="298"/>
      <c r="BC65" s="298"/>
      <c r="BD65" s="298"/>
      <c r="BE65" s="298"/>
      <c r="BF65" s="298"/>
      <c r="BG65" s="298"/>
      <c r="BH65" s="297"/>
      <c r="BI65" s="523"/>
      <c r="BJ65" s="524"/>
      <c r="BK65" s="524"/>
      <c r="BL65" s="524"/>
      <c r="BM65" s="525"/>
    </row>
    <row r="66" spans="1:65" ht="15" customHeight="1">
      <c r="A66" s="682"/>
      <c r="B66" s="641"/>
      <c r="C66" s="608" t="s">
        <v>559</v>
      </c>
      <c r="D66" s="609"/>
      <c r="E66" s="609"/>
      <c r="F66" s="609"/>
      <c r="G66" s="609"/>
      <c r="H66" s="609"/>
      <c r="I66" s="609"/>
      <c r="J66" s="610"/>
      <c r="K66" s="600"/>
      <c r="L66" s="600"/>
      <c r="M66" s="600"/>
      <c r="N66" s="600"/>
      <c r="O66" s="600"/>
      <c r="P66" s="438" t="s">
        <v>682</v>
      </c>
      <c r="Q66" s="611"/>
      <c r="R66" s="611"/>
      <c r="S66" s="438" t="s">
        <v>683</v>
      </c>
      <c r="T66" s="600" t="s">
        <v>684</v>
      </c>
      <c r="U66" s="601"/>
      <c r="V66" s="610"/>
      <c r="W66" s="600"/>
      <c r="X66" s="600"/>
      <c r="Y66" s="600"/>
      <c r="Z66" s="600"/>
      <c r="AA66" s="600"/>
      <c r="AB66" s="438" t="s">
        <v>682</v>
      </c>
      <c r="AC66" s="611"/>
      <c r="AD66" s="611"/>
      <c r="AE66" s="438" t="s">
        <v>683</v>
      </c>
      <c r="AF66" s="600" t="s">
        <v>685</v>
      </c>
      <c r="AG66" s="601"/>
      <c r="AH66" s="610"/>
      <c r="AI66" s="600"/>
      <c r="AJ66" s="600"/>
      <c r="AK66" s="600"/>
      <c r="AL66" s="600"/>
      <c r="AM66" s="438" t="s">
        <v>682</v>
      </c>
      <c r="AN66" s="600"/>
      <c r="AO66" s="600"/>
      <c r="AP66" s="600"/>
      <c r="AQ66" s="438" t="s">
        <v>683</v>
      </c>
      <c r="AR66" s="600" t="s">
        <v>686</v>
      </c>
      <c r="AS66" s="601"/>
      <c r="AT66" s="345"/>
      <c r="AU66" s="345"/>
      <c r="AV66" s="346"/>
      <c r="AW66" s="346"/>
      <c r="AX66" s="346"/>
      <c r="AY66" s="347"/>
      <c r="AZ66" s="298"/>
      <c r="BA66" s="298"/>
      <c r="BB66" s="298"/>
      <c r="BC66" s="298"/>
      <c r="BD66" s="298"/>
      <c r="BE66" s="298"/>
      <c r="BF66" s="298"/>
      <c r="BG66" s="298"/>
      <c r="BH66" s="297"/>
      <c r="BI66" s="523"/>
      <c r="BJ66" s="524"/>
      <c r="BK66" s="524"/>
      <c r="BL66" s="524"/>
      <c r="BM66" s="525"/>
    </row>
    <row r="67" spans="1:65" ht="15" customHeight="1">
      <c r="A67" s="682"/>
      <c r="B67" s="641"/>
      <c r="C67" s="608" t="s">
        <v>554</v>
      </c>
      <c r="D67" s="609"/>
      <c r="E67" s="609"/>
      <c r="F67" s="609"/>
      <c r="G67" s="609"/>
      <c r="H67" s="609"/>
      <c r="I67" s="609"/>
      <c r="J67" s="610"/>
      <c r="K67" s="600"/>
      <c r="L67" s="600"/>
      <c r="M67" s="600"/>
      <c r="N67" s="600"/>
      <c r="O67" s="600"/>
      <c r="P67" s="438" t="s">
        <v>682</v>
      </c>
      <c r="Q67" s="611"/>
      <c r="R67" s="611"/>
      <c r="S67" s="438" t="s">
        <v>683</v>
      </c>
      <c r="T67" s="600" t="s">
        <v>684</v>
      </c>
      <c r="U67" s="601"/>
      <c r="V67" s="610"/>
      <c r="W67" s="600"/>
      <c r="X67" s="600"/>
      <c r="Y67" s="600"/>
      <c r="Z67" s="600"/>
      <c r="AA67" s="600"/>
      <c r="AB67" s="438" t="s">
        <v>682</v>
      </c>
      <c r="AC67" s="611"/>
      <c r="AD67" s="611"/>
      <c r="AE67" s="438" t="s">
        <v>683</v>
      </c>
      <c r="AF67" s="600" t="s">
        <v>685</v>
      </c>
      <c r="AG67" s="601"/>
      <c r="AH67" s="610"/>
      <c r="AI67" s="600"/>
      <c r="AJ67" s="600"/>
      <c r="AK67" s="600"/>
      <c r="AL67" s="600"/>
      <c r="AM67" s="438" t="s">
        <v>682</v>
      </c>
      <c r="AN67" s="600"/>
      <c r="AO67" s="600"/>
      <c r="AP67" s="600"/>
      <c r="AQ67" s="438" t="s">
        <v>683</v>
      </c>
      <c r="AR67" s="600" t="s">
        <v>686</v>
      </c>
      <c r="AS67" s="601"/>
      <c r="AT67" s="345"/>
      <c r="AU67" s="345"/>
      <c r="AV67" s="346"/>
      <c r="AW67" s="346"/>
      <c r="AX67" s="346"/>
      <c r="AY67" s="347"/>
      <c r="AZ67" s="298"/>
      <c r="BA67" s="298"/>
      <c r="BB67" s="298"/>
      <c r="BC67" s="298"/>
      <c r="BD67" s="298"/>
      <c r="BE67" s="298"/>
      <c r="BF67" s="298"/>
      <c r="BG67" s="298"/>
      <c r="BH67" s="297"/>
      <c r="BI67" s="523"/>
      <c r="BJ67" s="524"/>
      <c r="BK67" s="524"/>
      <c r="BL67" s="524"/>
      <c r="BM67" s="525"/>
    </row>
    <row r="68" spans="1:65" ht="15" customHeight="1">
      <c r="A68" s="682"/>
      <c r="B68" s="642"/>
      <c r="C68" s="602" t="s">
        <v>164</v>
      </c>
      <c r="D68" s="602"/>
      <c r="E68" s="602"/>
      <c r="F68" s="602"/>
      <c r="G68" s="602"/>
      <c r="H68" s="602"/>
      <c r="I68" s="602"/>
      <c r="J68" s="603"/>
      <c r="K68" s="592"/>
      <c r="L68" s="592"/>
      <c r="M68" s="592"/>
      <c r="N68" s="592"/>
      <c r="O68" s="592"/>
      <c r="P68" s="439" t="s">
        <v>682</v>
      </c>
      <c r="Q68" s="604">
        <f>SUM(Q65:R67)</f>
        <v>0</v>
      </c>
      <c r="R68" s="604"/>
      <c r="S68" s="440" t="s">
        <v>683</v>
      </c>
      <c r="T68" s="605" t="s">
        <v>684</v>
      </c>
      <c r="U68" s="606"/>
      <c r="V68" s="603"/>
      <c r="W68" s="592"/>
      <c r="X68" s="592"/>
      <c r="Y68" s="592"/>
      <c r="Z68" s="592"/>
      <c r="AA68" s="592"/>
      <c r="AB68" s="439" t="s">
        <v>682</v>
      </c>
      <c r="AC68" s="604">
        <f>SUM(AC65:AD67)</f>
        <v>0</v>
      </c>
      <c r="AD68" s="604"/>
      <c r="AE68" s="440" t="s">
        <v>683</v>
      </c>
      <c r="AF68" s="604" t="s">
        <v>687</v>
      </c>
      <c r="AG68" s="607"/>
      <c r="AH68" s="603"/>
      <c r="AI68" s="592"/>
      <c r="AJ68" s="592"/>
      <c r="AK68" s="592"/>
      <c r="AL68" s="592"/>
      <c r="AM68" s="440" t="s">
        <v>682</v>
      </c>
      <c r="AN68" s="604">
        <f>SUM(AN65:AP67)</f>
        <v>0</v>
      </c>
      <c r="AO68" s="604"/>
      <c r="AP68" s="604"/>
      <c r="AQ68" s="440" t="s">
        <v>683</v>
      </c>
      <c r="AR68" s="592" t="s">
        <v>687</v>
      </c>
      <c r="AS68" s="593"/>
      <c r="AT68" s="348"/>
      <c r="AU68" s="348"/>
      <c r="AV68" s="349"/>
      <c r="AW68" s="349"/>
      <c r="AX68" s="349"/>
      <c r="AY68" s="350"/>
      <c r="AZ68" s="292"/>
      <c r="BA68" s="292"/>
      <c r="BB68" s="292"/>
      <c r="BC68" s="292"/>
      <c r="BD68" s="292"/>
      <c r="BE68" s="292"/>
      <c r="BF68" s="292"/>
      <c r="BG68" s="292"/>
      <c r="BH68" s="293"/>
      <c r="BI68" s="523"/>
      <c r="BJ68" s="524"/>
      <c r="BK68" s="524"/>
      <c r="BL68" s="524"/>
      <c r="BM68" s="525"/>
    </row>
    <row r="69" spans="1:65" ht="15" customHeight="1">
      <c r="A69" s="682"/>
      <c r="B69" s="594" t="s">
        <v>561</v>
      </c>
      <c r="C69" s="595"/>
      <c r="D69" s="595"/>
      <c r="E69" s="595"/>
      <c r="F69" s="595"/>
      <c r="G69" s="595"/>
      <c r="H69" s="595"/>
      <c r="I69" s="596"/>
      <c r="J69" s="597" t="s">
        <v>549</v>
      </c>
      <c r="K69" s="598"/>
      <c r="L69" s="598"/>
      <c r="M69" s="598"/>
      <c r="N69" s="598"/>
      <c r="O69" s="598"/>
      <c r="P69" s="598"/>
      <c r="Q69" s="598"/>
      <c r="R69" s="598"/>
      <c r="S69" s="598"/>
      <c r="T69" s="598"/>
      <c r="U69" s="598"/>
      <c r="V69" s="598"/>
      <c r="W69" s="599"/>
      <c r="X69" s="351"/>
      <c r="Y69" s="352"/>
      <c r="Z69" s="352"/>
      <c r="AA69" s="352"/>
      <c r="AB69" s="352"/>
      <c r="AC69" s="352"/>
      <c r="AD69" s="352"/>
      <c r="AE69" s="352"/>
      <c r="AF69" s="352"/>
      <c r="AG69" s="352"/>
      <c r="AH69" s="352"/>
      <c r="AI69" s="353"/>
      <c r="AJ69" s="353"/>
      <c r="AK69" s="354"/>
      <c r="AL69" s="354"/>
      <c r="AM69" s="354"/>
      <c r="AN69" s="354"/>
      <c r="AO69" s="354"/>
      <c r="AP69" s="354"/>
      <c r="AQ69" s="354"/>
      <c r="AR69" s="354"/>
      <c r="AS69" s="354"/>
      <c r="AT69" s="354"/>
      <c r="AU69" s="354"/>
      <c r="AV69" s="354"/>
      <c r="AW69" s="354"/>
      <c r="AX69" s="354"/>
      <c r="AY69" s="354"/>
      <c r="AZ69" s="355"/>
      <c r="BA69" s="355"/>
      <c r="BB69" s="355"/>
      <c r="BC69" s="355"/>
      <c r="BD69" s="355"/>
      <c r="BE69" s="355"/>
      <c r="BF69" s="355"/>
      <c r="BG69" s="355"/>
      <c r="BH69" s="356"/>
      <c r="BI69" s="523"/>
      <c r="BJ69" s="524"/>
      <c r="BK69" s="524"/>
      <c r="BL69" s="524"/>
      <c r="BM69" s="525"/>
    </row>
    <row r="70" spans="1:65" ht="15" customHeight="1">
      <c r="A70" s="682"/>
      <c r="B70" s="357"/>
      <c r="C70" s="585" t="s">
        <v>562</v>
      </c>
      <c r="D70" s="586"/>
      <c r="E70" s="586"/>
      <c r="F70" s="586"/>
      <c r="G70" s="586"/>
      <c r="H70" s="586"/>
      <c r="I70" s="587"/>
      <c r="J70" s="588"/>
      <c r="K70" s="589"/>
      <c r="L70" s="589"/>
      <c r="M70" s="589"/>
      <c r="N70" s="589"/>
      <c r="O70" s="589"/>
      <c r="P70" s="589"/>
      <c r="Q70" s="589"/>
      <c r="R70" s="589"/>
      <c r="S70" s="589"/>
      <c r="T70" s="589"/>
      <c r="U70" s="589"/>
      <c r="V70" s="590" t="s">
        <v>528</v>
      </c>
      <c r="W70" s="591"/>
      <c r="X70" s="358"/>
      <c r="Y70" s="321"/>
      <c r="Z70" s="321"/>
      <c r="AA70" s="321"/>
      <c r="AB70" s="321"/>
      <c r="AC70" s="321"/>
      <c r="AD70" s="321"/>
      <c r="AE70" s="321"/>
      <c r="AF70" s="321"/>
      <c r="AG70" s="321"/>
      <c r="AH70" s="320"/>
      <c r="AI70" s="321"/>
      <c r="AJ70" s="320"/>
      <c r="AK70" s="324"/>
      <c r="AL70" s="324"/>
      <c r="AM70" s="324"/>
      <c r="AN70" s="324"/>
      <c r="AO70" s="324"/>
      <c r="AP70" s="324"/>
      <c r="AQ70" s="324"/>
      <c r="AR70" s="324"/>
      <c r="AS70" s="324"/>
      <c r="AT70" s="324"/>
      <c r="AU70" s="324"/>
      <c r="AV70" s="324"/>
      <c r="AW70" s="324"/>
      <c r="AX70" s="324"/>
      <c r="AY70" s="320"/>
      <c r="AZ70" s="359"/>
      <c r="BA70" s="359"/>
      <c r="BB70" s="359"/>
      <c r="BC70" s="359"/>
      <c r="BD70" s="359"/>
      <c r="BE70" s="359"/>
      <c r="BF70" s="359"/>
      <c r="BG70" s="359"/>
      <c r="BH70" s="360"/>
      <c r="BI70" s="523"/>
      <c r="BJ70" s="524"/>
      <c r="BK70" s="524"/>
      <c r="BL70" s="524"/>
      <c r="BM70" s="525"/>
    </row>
    <row r="71" spans="1:65" ht="15" customHeight="1">
      <c r="A71" s="683"/>
      <c r="B71" s="335"/>
      <c r="C71" s="585" t="s">
        <v>563</v>
      </c>
      <c r="D71" s="586"/>
      <c r="E71" s="586"/>
      <c r="F71" s="586"/>
      <c r="G71" s="586"/>
      <c r="H71" s="586"/>
      <c r="I71" s="587"/>
      <c r="J71" s="588"/>
      <c r="K71" s="589"/>
      <c r="L71" s="589"/>
      <c r="M71" s="589"/>
      <c r="N71" s="589"/>
      <c r="O71" s="589"/>
      <c r="P71" s="589"/>
      <c r="Q71" s="589"/>
      <c r="R71" s="589"/>
      <c r="S71" s="589"/>
      <c r="T71" s="589"/>
      <c r="U71" s="589"/>
      <c r="V71" s="590" t="s">
        <v>528</v>
      </c>
      <c r="W71" s="591"/>
      <c r="X71" s="291"/>
      <c r="Y71" s="361"/>
      <c r="Z71" s="361"/>
      <c r="AA71" s="361"/>
      <c r="AB71" s="361"/>
      <c r="AC71" s="361"/>
      <c r="AD71" s="361"/>
      <c r="AE71" s="361"/>
      <c r="AF71" s="361"/>
      <c r="AG71" s="361"/>
      <c r="AH71" s="361"/>
      <c r="AI71" s="361"/>
      <c r="AJ71" s="362"/>
      <c r="AK71" s="307"/>
      <c r="AL71" s="307"/>
      <c r="AM71" s="307"/>
      <c r="AN71" s="307"/>
      <c r="AO71" s="307"/>
      <c r="AP71" s="307"/>
      <c r="AQ71" s="307"/>
      <c r="AR71" s="307"/>
      <c r="AS71" s="307"/>
      <c r="AT71" s="307"/>
      <c r="AU71" s="307"/>
      <c r="AV71" s="307"/>
      <c r="AW71" s="307"/>
      <c r="AX71" s="307"/>
      <c r="AY71" s="362"/>
      <c r="AZ71" s="363"/>
      <c r="BA71" s="363"/>
      <c r="BB71" s="363"/>
      <c r="BC71" s="363"/>
      <c r="BD71" s="363"/>
      <c r="BE71" s="363"/>
      <c r="BF71" s="363"/>
      <c r="BG71" s="363"/>
      <c r="BH71" s="364"/>
      <c r="BI71" s="526"/>
      <c r="BJ71" s="527"/>
      <c r="BK71" s="527"/>
      <c r="BL71" s="527"/>
      <c r="BM71" s="528"/>
    </row>
    <row r="73" spans="1:65">
      <c r="B73" s="507" t="s">
        <v>774</v>
      </c>
    </row>
    <row r="74" spans="1:65" ht="13.5" customHeight="1">
      <c r="D74" s="369" t="s">
        <v>565</v>
      </c>
    </row>
    <row r="75" spans="1:65" ht="13.5" customHeight="1">
      <c r="D75" s="370" t="s">
        <v>628</v>
      </c>
    </row>
    <row r="76" spans="1:65" ht="13.5" customHeight="1">
      <c r="D76" s="370" t="s">
        <v>566</v>
      </c>
      <c r="E76" s="370"/>
    </row>
    <row r="77" spans="1:65" ht="13.5" customHeight="1">
      <c r="D77" s="370" t="s">
        <v>567</v>
      </c>
    </row>
    <row r="78" spans="1:65" ht="13.5" customHeight="1">
      <c r="D78" s="370" t="s">
        <v>568</v>
      </c>
      <c r="E78" s="370"/>
    </row>
    <row r="79" spans="1:65" ht="13.5" customHeight="1">
      <c r="D79" s="369" t="s">
        <v>569</v>
      </c>
    </row>
    <row r="80" spans="1:65" ht="13.5" customHeight="1">
      <c r="D80" s="370" t="s">
        <v>570</v>
      </c>
    </row>
    <row r="81" spans="4:65" ht="13.5" customHeight="1">
      <c r="D81" s="372" t="s">
        <v>629</v>
      </c>
      <c r="E81" s="371"/>
      <c r="F81" s="371"/>
      <c r="G81" s="371"/>
      <c r="H81" s="371"/>
      <c r="I81" s="371"/>
      <c r="J81" s="371"/>
      <c r="K81" s="371"/>
      <c r="L81" s="371"/>
      <c r="M81" s="371"/>
      <c r="N81" s="371"/>
      <c r="O81" s="371"/>
      <c r="P81" s="371"/>
      <c r="Q81" s="371"/>
      <c r="R81" s="371"/>
      <c r="S81" s="371"/>
      <c r="T81" s="371"/>
      <c r="U81" s="371"/>
      <c r="V81" s="371"/>
      <c r="W81" s="371"/>
      <c r="X81" s="371"/>
      <c r="Y81" s="371"/>
      <c r="Z81" s="371"/>
      <c r="AA81" s="371"/>
      <c r="AB81" s="371"/>
      <c r="AC81" s="371"/>
      <c r="AD81" s="371"/>
      <c r="AE81" s="371"/>
      <c r="AF81" s="371"/>
      <c r="AG81" s="371"/>
      <c r="AH81" s="371"/>
      <c r="AI81" s="371"/>
      <c r="AJ81" s="371"/>
      <c r="AK81" s="371"/>
      <c r="AL81" s="371"/>
      <c r="AM81" s="371"/>
      <c r="AN81" s="371"/>
      <c r="AO81" s="371"/>
    </row>
    <row r="82" spans="4:65" ht="13.5" customHeight="1">
      <c r="D82" s="371" t="s">
        <v>630</v>
      </c>
      <c r="F82" s="371"/>
      <c r="G82" s="371"/>
      <c r="H82" s="371"/>
      <c r="I82" s="371"/>
      <c r="J82" s="371"/>
      <c r="K82" s="371"/>
      <c r="L82" s="371"/>
      <c r="M82" s="371"/>
      <c r="N82" s="371"/>
      <c r="O82" s="371"/>
      <c r="P82" s="371"/>
      <c r="Q82" s="371"/>
      <c r="R82" s="371"/>
      <c r="S82" s="371"/>
      <c r="T82" s="371"/>
      <c r="U82" s="371"/>
      <c r="V82" s="371"/>
      <c r="W82" s="371"/>
      <c r="X82" s="371"/>
      <c r="Y82" s="371"/>
      <c r="Z82" s="371"/>
      <c r="AA82" s="371"/>
      <c r="AB82" s="371"/>
      <c r="AC82" s="371"/>
      <c r="AD82" s="371"/>
      <c r="AE82" s="371"/>
      <c r="AF82" s="371"/>
      <c r="AG82" s="371"/>
      <c r="AH82" s="371"/>
      <c r="AI82" s="371"/>
      <c r="AJ82" s="371"/>
      <c r="AK82" s="371"/>
      <c r="AL82" s="371"/>
      <c r="AM82" s="371"/>
      <c r="AN82" s="371"/>
      <c r="AO82" s="371"/>
    </row>
    <row r="83" spans="4:65" ht="13.5" customHeight="1">
      <c r="D83" s="371" t="s">
        <v>631</v>
      </c>
      <c r="F83" s="371"/>
      <c r="G83" s="371"/>
      <c r="H83" s="371"/>
      <c r="I83" s="371"/>
      <c r="J83" s="371"/>
      <c r="K83" s="371"/>
      <c r="L83" s="371"/>
      <c r="M83" s="371"/>
      <c r="N83" s="371"/>
      <c r="O83" s="371"/>
      <c r="P83" s="371"/>
      <c r="Q83" s="371"/>
      <c r="R83" s="371"/>
      <c r="S83" s="371"/>
      <c r="T83" s="371"/>
      <c r="U83" s="371"/>
      <c r="V83" s="371"/>
      <c r="W83" s="371"/>
      <c r="X83" s="371"/>
      <c r="Y83" s="371"/>
      <c r="Z83" s="371"/>
      <c r="AA83" s="371"/>
      <c r="AB83" s="371"/>
      <c r="AC83" s="371"/>
      <c r="AD83" s="371"/>
      <c r="AE83" s="371"/>
      <c r="AF83" s="371"/>
      <c r="AG83" s="371"/>
      <c r="AH83" s="371"/>
      <c r="AI83" s="371"/>
      <c r="AJ83" s="371"/>
      <c r="AK83" s="371"/>
      <c r="AL83" s="371"/>
      <c r="AM83" s="371"/>
      <c r="AN83" s="371"/>
      <c r="AO83" s="371"/>
    </row>
    <row r="84" spans="4:65" ht="13.5" customHeight="1">
      <c r="D84" s="371" t="s">
        <v>632</v>
      </c>
      <c r="F84" s="371"/>
      <c r="G84" s="371"/>
      <c r="H84" s="371"/>
      <c r="I84" s="371"/>
      <c r="J84" s="371"/>
      <c r="K84" s="371"/>
      <c r="L84" s="371"/>
      <c r="M84" s="371"/>
      <c r="N84" s="371"/>
      <c r="O84" s="371"/>
      <c r="P84" s="371"/>
      <c r="Q84" s="371"/>
      <c r="R84" s="371"/>
      <c r="S84" s="371"/>
      <c r="T84" s="371"/>
      <c r="U84" s="371"/>
      <c r="V84" s="371"/>
      <c r="W84" s="371"/>
      <c r="X84" s="371"/>
      <c r="Y84" s="371"/>
      <c r="Z84" s="371"/>
      <c r="AA84" s="371"/>
      <c r="AB84" s="371"/>
      <c r="AC84" s="371"/>
      <c r="AD84" s="371"/>
      <c r="AE84" s="371"/>
      <c r="AF84" s="371"/>
      <c r="AG84" s="371"/>
      <c r="AH84" s="371"/>
      <c r="AI84" s="371"/>
      <c r="AJ84" s="371"/>
      <c r="AK84" s="371"/>
      <c r="AL84" s="371"/>
      <c r="AM84" s="371"/>
      <c r="AN84" s="371"/>
      <c r="AO84" s="371"/>
    </row>
    <row r="85" spans="4:65" ht="13.5" customHeight="1">
      <c r="D85" s="369" t="s">
        <v>633</v>
      </c>
    </row>
    <row r="86" spans="4:65" ht="13.5" customHeight="1">
      <c r="D86" s="370" t="s">
        <v>634</v>
      </c>
    </row>
    <row r="87" spans="4:65" ht="13.5" customHeight="1">
      <c r="D87" s="369" t="s">
        <v>635</v>
      </c>
    </row>
    <row r="88" spans="4:65" ht="13.5" customHeight="1">
      <c r="D88" s="369" t="s">
        <v>636</v>
      </c>
    </row>
    <row r="89" spans="4:65" ht="13.5" customHeight="1">
      <c r="D89" s="370" t="s">
        <v>637</v>
      </c>
    </row>
    <row r="90" spans="4:65" ht="13.5" customHeight="1">
      <c r="D90" s="370" t="s">
        <v>638</v>
      </c>
      <c r="E90" s="374"/>
      <c r="F90" s="374"/>
      <c r="G90" s="374"/>
      <c r="H90" s="374"/>
      <c r="I90" s="374"/>
      <c r="J90" s="374"/>
      <c r="K90" s="374"/>
      <c r="L90" s="374"/>
      <c r="M90" s="374"/>
      <c r="N90" s="374"/>
      <c r="O90" s="374"/>
      <c r="P90" s="374"/>
      <c r="Q90" s="374"/>
      <c r="R90" s="374"/>
      <c r="S90" s="374"/>
      <c r="T90" s="374"/>
      <c r="U90" s="374"/>
      <c r="V90" s="374"/>
      <c r="W90" s="374"/>
      <c r="X90" s="374"/>
      <c r="Y90" s="374"/>
      <c r="Z90" s="374"/>
      <c r="AA90" s="374"/>
      <c r="AB90" s="374"/>
      <c r="AC90" s="374"/>
      <c r="AD90" s="374"/>
      <c r="AE90" s="374"/>
      <c r="AF90" s="374"/>
      <c r="AG90" s="374"/>
      <c r="AH90" s="374"/>
      <c r="AI90" s="374"/>
      <c r="AJ90" s="374"/>
      <c r="AK90" s="374"/>
      <c r="AL90" s="374"/>
      <c r="AM90" s="374"/>
      <c r="AN90" s="374"/>
      <c r="AO90" s="374"/>
    </row>
    <row r="91" spans="4:65" ht="13.5" customHeight="1">
      <c r="D91" s="370" t="s">
        <v>571</v>
      </c>
      <c r="E91" s="374"/>
      <c r="F91" s="374"/>
      <c r="G91" s="374"/>
      <c r="H91" s="374"/>
      <c r="I91" s="374"/>
      <c r="J91" s="374"/>
      <c r="K91" s="374"/>
      <c r="L91" s="374"/>
      <c r="M91" s="374"/>
      <c r="N91" s="374"/>
      <c r="O91" s="374"/>
      <c r="P91" s="374"/>
      <c r="Q91" s="374"/>
      <c r="R91" s="374"/>
      <c r="S91" s="374"/>
      <c r="T91" s="374"/>
      <c r="U91" s="374"/>
      <c r="V91" s="374"/>
      <c r="W91" s="374"/>
      <c r="X91" s="374"/>
      <c r="Y91" s="374"/>
      <c r="Z91" s="374"/>
      <c r="AA91" s="374"/>
      <c r="AB91" s="374"/>
      <c r="AC91" s="374"/>
      <c r="AD91" s="374"/>
      <c r="AE91" s="374"/>
      <c r="AF91" s="374"/>
      <c r="AG91" s="374"/>
      <c r="AH91" s="374"/>
      <c r="AI91" s="374"/>
      <c r="AJ91" s="374"/>
      <c r="AK91" s="374"/>
      <c r="AL91" s="374"/>
      <c r="AM91" s="374"/>
      <c r="AN91" s="374"/>
      <c r="AO91" s="374"/>
    </row>
    <row r="92" spans="4:65" ht="13.5" customHeight="1">
      <c r="D92" s="370"/>
      <c r="E92" s="373" t="s">
        <v>639</v>
      </c>
      <c r="F92" s="373"/>
      <c r="G92" s="373"/>
      <c r="H92" s="373"/>
      <c r="I92" s="373"/>
      <c r="J92" s="373"/>
      <c r="K92" s="373"/>
      <c r="L92" s="373"/>
      <c r="M92" s="373"/>
      <c r="N92" s="373"/>
      <c r="O92" s="373"/>
      <c r="P92" s="373"/>
      <c r="Q92" s="373"/>
      <c r="R92" s="373"/>
      <c r="S92" s="373"/>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row>
    <row r="93" spans="4:65" ht="13.5" customHeight="1">
      <c r="D93" s="371" t="s">
        <v>640</v>
      </c>
      <c r="E93" s="373"/>
      <c r="F93" s="373"/>
      <c r="G93" s="373"/>
      <c r="H93" s="373"/>
      <c r="I93" s="373"/>
      <c r="J93" s="373"/>
      <c r="K93" s="373"/>
      <c r="L93" s="373"/>
      <c r="M93" s="373"/>
      <c r="N93" s="373"/>
      <c r="O93" s="373"/>
      <c r="P93" s="373"/>
      <c r="Q93" s="373"/>
      <c r="R93" s="373"/>
      <c r="S93" s="373"/>
      <c r="T93" s="373"/>
      <c r="U93" s="373"/>
      <c r="V93" s="373"/>
      <c r="W93" s="373"/>
      <c r="X93" s="373"/>
      <c r="Y93" s="373"/>
      <c r="Z93" s="373"/>
      <c r="AA93" s="373"/>
      <c r="AB93" s="373"/>
      <c r="AC93" s="373"/>
      <c r="AD93" s="373"/>
      <c r="AE93" s="373"/>
      <c r="AF93" s="373"/>
      <c r="AG93" s="373"/>
      <c r="AH93" s="373"/>
      <c r="AI93" s="373"/>
      <c r="AJ93" s="373"/>
      <c r="AK93" s="373"/>
      <c r="AL93" s="373"/>
      <c r="AM93" s="373"/>
      <c r="AN93" s="373"/>
      <c r="AO93" s="373"/>
      <c r="AP93" s="375"/>
    </row>
    <row r="94" spans="4:65" ht="13.5" customHeight="1">
      <c r="D94" s="372" t="s">
        <v>641</v>
      </c>
      <c r="E94" s="371"/>
      <c r="F94" s="371"/>
      <c r="G94" s="371"/>
      <c r="H94" s="371"/>
      <c r="I94" s="371"/>
      <c r="J94" s="371"/>
      <c r="K94" s="371"/>
      <c r="L94" s="371"/>
      <c r="M94" s="371"/>
      <c r="N94" s="371"/>
      <c r="O94" s="371"/>
      <c r="P94" s="371"/>
      <c r="Q94" s="371"/>
      <c r="R94" s="371"/>
      <c r="S94" s="371"/>
      <c r="T94" s="371"/>
      <c r="U94" s="371"/>
      <c r="V94" s="371"/>
      <c r="W94" s="371"/>
      <c r="X94" s="371"/>
      <c r="Y94" s="371"/>
      <c r="Z94" s="371"/>
      <c r="AA94" s="371"/>
      <c r="AB94" s="371"/>
      <c r="AC94" s="371"/>
      <c r="AD94" s="371"/>
      <c r="AE94" s="371"/>
      <c r="AF94" s="371"/>
      <c r="AG94" s="371"/>
      <c r="AH94" s="371"/>
      <c r="AI94" s="371"/>
      <c r="AJ94" s="371"/>
      <c r="AK94" s="371"/>
      <c r="AL94" s="371"/>
      <c r="AM94" s="371"/>
      <c r="AN94" s="371"/>
      <c r="AO94" s="371"/>
    </row>
    <row r="95" spans="4:65" ht="13.5" customHeight="1">
      <c r="D95" s="372"/>
      <c r="E95" s="371" t="s">
        <v>642</v>
      </c>
      <c r="F95" s="371"/>
      <c r="G95" s="371"/>
      <c r="H95" s="371"/>
      <c r="I95" s="371"/>
      <c r="J95" s="371"/>
      <c r="K95" s="371"/>
      <c r="L95" s="371"/>
      <c r="M95" s="371"/>
      <c r="N95" s="371"/>
      <c r="O95" s="371"/>
      <c r="P95" s="371"/>
      <c r="Q95" s="371"/>
      <c r="R95" s="371"/>
      <c r="S95" s="371"/>
      <c r="T95" s="371"/>
      <c r="U95" s="371"/>
      <c r="V95" s="371"/>
      <c r="W95" s="371"/>
      <c r="X95" s="371"/>
      <c r="Y95" s="371"/>
      <c r="Z95" s="371"/>
      <c r="AA95" s="371"/>
      <c r="AB95" s="371"/>
      <c r="AC95" s="371"/>
      <c r="AD95" s="371"/>
      <c r="AE95" s="371"/>
      <c r="AF95" s="371"/>
      <c r="AG95" s="371"/>
      <c r="AH95" s="371"/>
      <c r="AI95" s="371"/>
      <c r="AJ95" s="371"/>
      <c r="AK95" s="371"/>
      <c r="AL95" s="371"/>
      <c r="AM95" s="371"/>
      <c r="AN95" s="371"/>
      <c r="AO95" s="371"/>
    </row>
    <row r="96" spans="4:65" ht="13.5" customHeight="1">
      <c r="D96" s="584" t="s">
        <v>643</v>
      </c>
      <c r="E96" s="584"/>
      <c r="F96" s="584"/>
      <c r="G96" s="584"/>
      <c r="H96" s="584"/>
      <c r="I96" s="584"/>
      <c r="J96" s="584"/>
      <c r="K96" s="584"/>
      <c r="L96" s="584"/>
      <c r="M96" s="584"/>
      <c r="N96" s="584"/>
      <c r="O96" s="584"/>
      <c r="P96" s="584"/>
      <c r="Q96" s="584"/>
      <c r="R96" s="584"/>
      <c r="S96" s="584"/>
      <c r="T96" s="584"/>
      <c r="U96" s="584"/>
      <c r="V96" s="584"/>
      <c r="W96" s="584"/>
      <c r="X96" s="584"/>
      <c r="Y96" s="584"/>
      <c r="Z96" s="584"/>
      <c r="AA96" s="584"/>
      <c r="AB96" s="584"/>
      <c r="AC96" s="584"/>
      <c r="AD96" s="584"/>
      <c r="AE96" s="584"/>
      <c r="AF96" s="584"/>
      <c r="AG96" s="584"/>
      <c r="AH96" s="584"/>
      <c r="AI96" s="584"/>
      <c r="AJ96" s="584"/>
      <c r="AK96" s="584"/>
      <c r="AL96" s="584"/>
      <c r="AM96" s="584"/>
      <c r="AN96" s="584"/>
      <c r="AO96" s="584"/>
      <c r="AP96" s="584"/>
      <c r="AQ96" s="584"/>
      <c r="AR96" s="584"/>
      <c r="AS96" s="584"/>
      <c r="AT96" s="584"/>
      <c r="AU96" s="584"/>
      <c r="AV96" s="584"/>
      <c r="AW96" s="584"/>
      <c r="AX96" s="584"/>
      <c r="AY96" s="584"/>
      <c r="AZ96" s="584"/>
      <c r="BA96" s="584"/>
      <c r="BB96" s="584"/>
      <c r="BC96" s="584"/>
      <c r="BD96" s="584"/>
      <c r="BE96" s="584"/>
      <c r="BF96" s="584"/>
      <c r="BG96" s="584"/>
      <c r="BH96" s="584"/>
      <c r="BI96" s="584"/>
      <c r="BJ96" s="584"/>
      <c r="BK96" s="584"/>
      <c r="BL96" s="584"/>
      <c r="BM96" s="584"/>
    </row>
    <row r="97" spans="4:65" ht="13.5" customHeight="1">
      <c r="D97" s="374" t="s">
        <v>656</v>
      </c>
      <c r="E97" s="374"/>
      <c r="F97" s="374"/>
      <c r="G97" s="374"/>
      <c r="H97" s="374"/>
      <c r="I97" s="374"/>
      <c r="J97" s="374"/>
      <c r="K97" s="374"/>
      <c r="L97" s="374"/>
      <c r="M97" s="374"/>
      <c r="N97" s="374"/>
      <c r="O97" s="374"/>
      <c r="P97" s="374"/>
      <c r="Q97" s="374"/>
      <c r="R97" s="374"/>
      <c r="S97" s="374"/>
      <c r="T97" s="374"/>
      <c r="U97" s="374"/>
      <c r="V97" s="374"/>
      <c r="W97" s="374"/>
      <c r="X97" s="374"/>
      <c r="Y97" s="374"/>
      <c r="Z97" s="374"/>
      <c r="AA97" s="374"/>
      <c r="AB97" s="374"/>
      <c r="AC97" s="374"/>
      <c r="AD97" s="374"/>
      <c r="AE97" s="374"/>
      <c r="AF97" s="374"/>
      <c r="AG97" s="374"/>
      <c r="AH97" s="374"/>
      <c r="AI97" s="374"/>
      <c r="AJ97" s="374"/>
      <c r="AK97" s="374"/>
      <c r="AL97" s="374"/>
      <c r="AM97" s="374"/>
      <c r="AN97" s="374"/>
      <c r="AO97" s="374"/>
      <c r="AP97" s="374"/>
      <c r="AQ97" s="374"/>
      <c r="AR97" s="374"/>
      <c r="AS97" s="374"/>
      <c r="AT97" s="374"/>
      <c r="AU97" s="374"/>
      <c r="AV97" s="374"/>
      <c r="AW97" s="374"/>
      <c r="AX97" s="374"/>
      <c r="AY97" s="374"/>
      <c r="AZ97" s="374"/>
      <c r="BA97" s="374"/>
      <c r="BB97" s="374"/>
      <c r="BC97" s="374"/>
      <c r="BD97" s="374"/>
      <c r="BE97" s="374"/>
      <c r="BF97" s="374"/>
      <c r="BG97" s="374"/>
      <c r="BH97" s="374"/>
      <c r="BI97" s="374"/>
      <c r="BJ97" s="374"/>
      <c r="BK97" s="374"/>
      <c r="BL97" s="374"/>
    </row>
    <row r="98" spans="4:65" ht="13.5" customHeight="1">
      <c r="D98" s="374" t="s">
        <v>644</v>
      </c>
      <c r="E98" s="374"/>
      <c r="F98" s="374"/>
      <c r="G98" s="374"/>
      <c r="H98" s="374"/>
      <c r="I98" s="374"/>
      <c r="J98" s="374"/>
      <c r="K98" s="374"/>
      <c r="L98" s="374"/>
      <c r="M98" s="374"/>
      <c r="N98" s="374"/>
      <c r="O98" s="374"/>
      <c r="P98" s="374"/>
      <c r="Q98" s="374"/>
      <c r="R98" s="374"/>
      <c r="S98" s="374"/>
      <c r="T98" s="374"/>
      <c r="U98" s="374"/>
      <c r="V98" s="374"/>
      <c r="W98" s="374"/>
      <c r="X98" s="374"/>
      <c r="Y98" s="374"/>
      <c r="Z98" s="374"/>
      <c r="AA98" s="374"/>
      <c r="AB98" s="374"/>
      <c r="AC98" s="374"/>
      <c r="AD98" s="374"/>
      <c r="AE98" s="374"/>
      <c r="AF98" s="374"/>
      <c r="AG98" s="374"/>
      <c r="AH98" s="374"/>
      <c r="AI98" s="374"/>
      <c r="AJ98" s="374"/>
      <c r="AK98" s="374"/>
      <c r="AL98" s="374"/>
      <c r="AM98" s="374"/>
      <c r="AN98" s="374"/>
      <c r="AO98" s="374"/>
      <c r="AP98" s="374"/>
      <c r="AQ98" s="374"/>
      <c r="AR98" s="374"/>
      <c r="AS98" s="374"/>
      <c r="AT98" s="374"/>
      <c r="AU98" s="374"/>
      <c r="AV98" s="374"/>
      <c r="AW98" s="374"/>
      <c r="AX98" s="374"/>
      <c r="AY98" s="374"/>
      <c r="AZ98" s="374"/>
      <c r="BA98" s="374"/>
      <c r="BB98" s="374"/>
      <c r="BC98" s="374"/>
      <c r="BD98" s="374"/>
      <c r="BE98" s="374"/>
      <c r="BF98" s="374"/>
      <c r="BG98" s="374"/>
      <c r="BH98" s="374"/>
      <c r="BI98" s="374"/>
      <c r="BJ98" s="374"/>
      <c r="BK98" s="374"/>
      <c r="BL98" s="374"/>
    </row>
    <row r="99" spans="4:65" ht="13.5" customHeight="1">
      <c r="D99" s="370" t="s">
        <v>657</v>
      </c>
      <c r="E99" s="370"/>
      <c r="F99" s="370"/>
      <c r="G99" s="370"/>
      <c r="H99" s="370"/>
      <c r="I99" s="370"/>
      <c r="J99" s="370"/>
      <c r="K99" s="370"/>
      <c r="L99" s="370"/>
      <c r="M99" s="370"/>
      <c r="N99" s="370"/>
      <c r="O99" s="370"/>
      <c r="P99" s="370"/>
      <c r="Q99" s="370"/>
      <c r="R99" s="370"/>
      <c r="S99" s="370"/>
      <c r="T99" s="370"/>
      <c r="U99" s="370"/>
      <c r="V99" s="370"/>
      <c r="W99" s="370"/>
      <c r="X99" s="370"/>
      <c r="Y99" s="370"/>
      <c r="Z99" s="370"/>
      <c r="AA99" s="370"/>
      <c r="AB99" s="370"/>
      <c r="AC99" s="370"/>
      <c r="AD99" s="370"/>
      <c r="AE99" s="370"/>
      <c r="AF99" s="370"/>
      <c r="AG99" s="370"/>
      <c r="AH99" s="370"/>
      <c r="AI99" s="370"/>
      <c r="AJ99" s="370"/>
      <c r="AK99" s="370"/>
      <c r="AL99" s="370"/>
      <c r="AM99" s="370"/>
      <c r="AN99" s="370"/>
      <c r="AO99" s="370"/>
      <c r="AP99" s="370"/>
      <c r="AQ99" s="370"/>
      <c r="AR99" s="370"/>
      <c r="AS99" s="370"/>
      <c r="AT99" s="370"/>
      <c r="AU99" s="370"/>
      <c r="AV99" s="370"/>
      <c r="AW99" s="370"/>
      <c r="AX99" s="370"/>
      <c r="AY99" s="370"/>
      <c r="AZ99" s="370"/>
      <c r="BA99" s="370"/>
      <c r="BB99" s="370"/>
      <c r="BC99" s="370"/>
      <c r="BD99" s="370"/>
      <c r="BE99" s="370"/>
      <c r="BF99" s="370"/>
      <c r="BG99" s="370"/>
      <c r="BH99" s="370"/>
      <c r="BI99" s="370"/>
      <c r="BJ99" s="370"/>
      <c r="BK99" s="370"/>
      <c r="BL99" s="370"/>
    </row>
    <row r="100" spans="4:65" ht="13.5" customHeight="1">
      <c r="D100" s="370" t="s">
        <v>658</v>
      </c>
      <c r="E100" s="370"/>
      <c r="F100" s="370"/>
      <c r="G100" s="370"/>
      <c r="H100" s="370"/>
      <c r="I100" s="370"/>
      <c r="J100" s="370"/>
      <c r="K100" s="370"/>
      <c r="L100" s="370"/>
      <c r="M100" s="370"/>
      <c r="N100" s="370"/>
      <c r="O100" s="370"/>
      <c r="P100" s="370"/>
      <c r="Q100" s="370"/>
      <c r="R100" s="370"/>
      <c r="S100" s="370"/>
      <c r="T100" s="370"/>
      <c r="U100" s="370"/>
      <c r="V100" s="370"/>
      <c r="W100" s="370"/>
      <c r="X100" s="370"/>
      <c r="Y100" s="370"/>
      <c r="Z100" s="370"/>
      <c r="AA100" s="370"/>
      <c r="AB100" s="370"/>
      <c r="AC100" s="370"/>
      <c r="AD100" s="370"/>
      <c r="AE100" s="370"/>
      <c r="AF100" s="370"/>
      <c r="AG100" s="370"/>
      <c r="AH100" s="370"/>
      <c r="AI100" s="370"/>
      <c r="AJ100" s="370"/>
      <c r="AK100" s="370"/>
      <c r="AL100" s="370"/>
      <c r="AM100" s="370"/>
      <c r="AN100" s="370"/>
      <c r="AO100" s="370"/>
      <c r="AP100" s="370"/>
      <c r="AQ100" s="370"/>
      <c r="AR100" s="370"/>
      <c r="AS100" s="370"/>
      <c r="AT100" s="370"/>
      <c r="AU100" s="370"/>
      <c r="AV100" s="370"/>
      <c r="AW100" s="370"/>
      <c r="AX100" s="370"/>
      <c r="AY100" s="370"/>
      <c r="AZ100" s="370"/>
      <c r="BA100" s="370"/>
      <c r="BB100" s="370"/>
      <c r="BC100" s="370"/>
      <c r="BD100" s="370"/>
      <c r="BE100" s="370"/>
      <c r="BF100" s="370"/>
      <c r="BG100" s="370"/>
      <c r="BH100" s="370"/>
      <c r="BI100" s="370"/>
      <c r="BJ100" s="370"/>
      <c r="BK100" s="370"/>
      <c r="BL100" s="370"/>
    </row>
    <row r="101" spans="4:65" ht="13.5" customHeight="1">
      <c r="D101" s="370" t="s">
        <v>645</v>
      </c>
      <c r="E101" s="370"/>
      <c r="F101" s="370"/>
      <c r="G101" s="370"/>
      <c r="H101" s="370"/>
      <c r="I101" s="370"/>
      <c r="J101" s="370"/>
      <c r="K101" s="370"/>
      <c r="L101" s="370"/>
      <c r="M101" s="370"/>
      <c r="N101" s="370"/>
      <c r="O101" s="370"/>
      <c r="P101" s="370"/>
      <c r="Q101" s="370"/>
      <c r="R101" s="370"/>
      <c r="S101" s="370"/>
      <c r="T101" s="370"/>
      <c r="U101" s="370"/>
      <c r="V101" s="370"/>
      <c r="W101" s="370"/>
      <c r="X101" s="370"/>
      <c r="Y101" s="370"/>
      <c r="Z101" s="370"/>
      <c r="AA101" s="370"/>
      <c r="AB101" s="370"/>
      <c r="AC101" s="370"/>
      <c r="AD101" s="370"/>
      <c r="AE101" s="370"/>
      <c r="AF101" s="370"/>
      <c r="AG101" s="370"/>
      <c r="AH101" s="370"/>
      <c r="AI101" s="370"/>
      <c r="AJ101" s="370"/>
      <c r="AK101" s="370"/>
      <c r="AL101" s="370"/>
      <c r="AM101" s="370"/>
      <c r="AN101" s="370"/>
      <c r="AO101" s="370"/>
      <c r="AP101" s="370"/>
      <c r="AQ101" s="370"/>
      <c r="AR101" s="370"/>
      <c r="AS101" s="370"/>
      <c r="AT101" s="370"/>
      <c r="AU101" s="370"/>
      <c r="AV101" s="370"/>
      <c r="AW101" s="370"/>
      <c r="AX101" s="370"/>
      <c r="AY101" s="370"/>
      <c r="AZ101" s="370"/>
      <c r="BA101" s="370"/>
      <c r="BB101" s="370"/>
      <c r="BC101" s="370"/>
      <c r="BD101" s="370"/>
      <c r="BE101" s="370"/>
      <c r="BF101" s="370"/>
      <c r="BG101" s="370"/>
      <c r="BH101" s="370"/>
      <c r="BI101" s="370"/>
      <c r="BJ101" s="370"/>
      <c r="BK101" s="370"/>
      <c r="BL101" s="370"/>
    </row>
    <row r="102" spans="4:65" ht="13.5" customHeight="1">
      <c r="D102" s="371" t="s">
        <v>646</v>
      </c>
      <c r="E102" s="373"/>
      <c r="F102" s="373"/>
      <c r="G102" s="373"/>
      <c r="H102" s="373"/>
      <c r="I102" s="373"/>
      <c r="J102" s="373"/>
      <c r="K102" s="373"/>
      <c r="L102" s="373"/>
      <c r="M102" s="373"/>
      <c r="N102" s="373"/>
      <c r="O102" s="373"/>
      <c r="P102" s="373"/>
      <c r="Q102" s="373"/>
      <c r="R102" s="373"/>
      <c r="S102" s="373"/>
      <c r="T102" s="373"/>
      <c r="U102" s="373"/>
      <c r="V102" s="373"/>
      <c r="W102" s="373"/>
      <c r="X102" s="373"/>
      <c r="Y102" s="373"/>
      <c r="Z102" s="373"/>
      <c r="AA102" s="373"/>
      <c r="AB102" s="373"/>
      <c r="AC102" s="373"/>
      <c r="AD102" s="373"/>
      <c r="AE102" s="373"/>
      <c r="AF102" s="373"/>
      <c r="AG102" s="373"/>
      <c r="AH102" s="373"/>
      <c r="AI102" s="373"/>
      <c r="AJ102" s="373"/>
      <c r="AK102" s="373"/>
      <c r="AL102" s="373"/>
      <c r="AM102" s="373"/>
      <c r="AN102" s="373"/>
      <c r="AO102" s="373"/>
      <c r="AP102" s="373"/>
    </row>
    <row r="103" spans="4:65" ht="13.5" customHeight="1">
      <c r="D103" s="371" t="s">
        <v>647</v>
      </c>
      <c r="E103" s="373"/>
      <c r="F103" s="373"/>
      <c r="G103" s="373"/>
      <c r="H103" s="373"/>
      <c r="I103" s="373"/>
      <c r="J103" s="373"/>
      <c r="K103" s="373"/>
      <c r="L103" s="373"/>
      <c r="M103" s="373"/>
      <c r="N103" s="373"/>
      <c r="O103" s="373"/>
      <c r="P103" s="373"/>
      <c r="Q103" s="373"/>
      <c r="R103" s="373"/>
      <c r="S103" s="373"/>
      <c r="T103" s="373"/>
      <c r="U103" s="373"/>
      <c r="V103" s="373"/>
      <c r="W103" s="373"/>
      <c r="X103" s="373"/>
      <c r="Y103" s="373"/>
      <c r="Z103" s="373"/>
      <c r="AA103" s="373"/>
      <c r="AB103" s="373"/>
      <c r="AC103" s="373"/>
      <c r="AD103" s="373"/>
      <c r="AE103" s="373"/>
      <c r="AF103" s="373"/>
      <c r="AG103" s="373"/>
      <c r="AH103" s="373"/>
      <c r="AI103" s="373"/>
      <c r="AJ103" s="373"/>
      <c r="AK103" s="373"/>
      <c r="AL103" s="373"/>
      <c r="AM103" s="373"/>
      <c r="AN103" s="373"/>
      <c r="AO103" s="373"/>
      <c r="AP103" s="373"/>
    </row>
    <row r="104" spans="4:65" ht="13.5" customHeight="1">
      <c r="D104" s="371" t="s">
        <v>572</v>
      </c>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row>
    <row r="105" spans="4:65" ht="13.5" customHeight="1">
      <c r="D105" s="371" t="s">
        <v>648</v>
      </c>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5"/>
    </row>
    <row r="106" spans="4:65" s="376" customFormat="1" ht="13.5" customHeight="1">
      <c r="D106" s="371" t="s">
        <v>573</v>
      </c>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5"/>
      <c r="AQ106" s="290"/>
      <c r="AR106" s="290"/>
      <c r="AS106" s="290"/>
      <c r="AT106" s="290"/>
      <c r="AU106" s="290"/>
      <c r="AV106" s="290"/>
      <c r="AW106" s="290"/>
      <c r="AX106" s="290"/>
      <c r="AY106" s="290"/>
      <c r="AZ106" s="290"/>
      <c r="BA106" s="290"/>
      <c r="BB106" s="290"/>
      <c r="BC106" s="290"/>
      <c r="BD106" s="290"/>
      <c r="BE106" s="290"/>
      <c r="BF106" s="290"/>
      <c r="BG106" s="290"/>
      <c r="BH106" s="290"/>
      <c r="BI106" s="290"/>
      <c r="BJ106" s="290"/>
      <c r="BK106" s="290"/>
      <c r="BL106" s="290"/>
      <c r="BM106" s="290"/>
    </row>
    <row r="107" spans="4:65" ht="13.5" customHeight="1">
      <c r="D107" s="371" t="s">
        <v>649</v>
      </c>
      <c r="E107" s="373"/>
      <c r="F107" s="373"/>
      <c r="G107" s="373"/>
      <c r="H107" s="373"/>
      <c r="I107" s="373"/>
      <c r="J107" s="373"/>
      <c r="K107" s="373"/>
      <c r="L107" s="373"/>
      <c r="M107" s="373"/>
      <c r="N107" s="373"/>
      <c r="O107" s="373"/>
      <c r="P107" s="373"/>
      <c r="Q107" s="373"/>
      <c r="R107" s="373"/>
      <c r="S107" s="373"/>
      <c r="T107" s="373"/>
      <c r="U107" s="373"/>
      <c r="V107" s="373"/>
      <c r="W107" s="373"/>
      <c r="X107" s="373"/>
      <c r="Y107" s="373"/>
      <c r="Z107" s="373"/>
      <c r="AA107" s="373"/>
      <c r="AB107" s="373"/>
      <c r="AC107" s="373"/>
      <c r="AD107" s="373"/>
      <c r="AE107" s="373"/>
      <c r="AF107" s="373"/>
      <c r="AG107" s="373"/>
      <c r="AH107" s="373"/>
      <c r="AI107" s="373"/>
      <c r="AJ107" s="373"/>
      <c r="AK107" s="373"/>
      <c r="AL107" s="373"/>
      <c r="AM107" s="373"/>
      <c r="AN107" s="373"/>
      <c r="AO107" s="373"/>
      <c r="AP107" s="375"/>
    </row>
    <row r="108" spans="4:65" ht="13.5" customHeight="1">
      <c r="D108" s="371" t="s">
        <v>574</v>
      </c>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5"/>
    </row>
    <row r="109" spans="4:65" ht="13.5" customHeight="1">
      <c r="D109" s="371" t="s">
        <v>575</v>
      </c>
      <c r="E109" s="373"/>
      <c r="F109" s="373"/>
      <c r="G109" s="373"/>
      <c r="H109" s="373"/>
      <c r="I109" s="373"/>
      <c r="J109" s="373"/>
      <c r="K109" s="373"/>
      <c r="L109" s="373"/>
      <c r="M109" s="373"/>
      <c r="N109" s="373"/>
      <c r="O109" s="373"/>
      <c r="P109" s="373"/>
      <c r="Q109" s="373"/>
      <c r="R109" s="373"/>
      <c r="S109" s="373"/>
      <c r="T109" s="373"/>
      <c r="U109" s="373"/>
      <c r="V109" s="373"/>
      <c r="W109" s="373"/>
      <c r="X109" s="373"/>
      <c r="Y109" s="373"/>
      <c r="Z109" s="373"/>
      <c r="AA109" s="373"/>
      <c r="AB109" s="373"/>
      <c r="AC109" s="373"/>
      <c r="AD109" s="373"/>
      <c r="AE109" s="373"/>
      <c r="AF109" s="373"/>
      <c r="AG109" s="373"/>
      <c r="AH109" s="373"/>
      <c r="AI109" s="373"/>
      <c r="AJ109" s="373"/>
      <c r="AK109" s="373"/>
      <c r="AL109" s="373"/>
      <c r="AM109" s="373"/>
      <c r="AN109" s="373"/>
      <c r="AO109" s="373"/>
      <c r="AP109" s="375"/>
    </row>
    <row r="110" spans="4:65" ht="13.5" customHeight="1">
      <c r="D110" s="371" t="s">
        <v>650</v>
      </c>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5"/>
    </row>
    <row r="111" spans="4:65" ht="13.5" customHeight="1">
      <c r="D111" s="371" t="s">
        <v>576</v>
      </c>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5"/>
    </row>
    <row r="112" spans="4:65" ht="13.5" customHeight="1">
      <c r="D112" s="371" t="s">
        <v>651</v>
      </c>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5"/>
    </row>
    <row r="113" spans="4:65" ht="13.5" customHeight="1">
      <c r="D113" s="371" t="s">
        <v>652</v>
      </c>
      <c r="E113" s="373"/>
      <c r="F113" s="373"/>
      <c r="G113" s="373"/>
      <c r="H113" s="373"/>
      <c r="I113" s="373"/>
      <c r="J113" s="373"/>
      <c r="K113" s="373"/>
      <c r="L113" s="373"/>
      <c r="M113" s="373"/>
      <c r="N113" s="373"/>
      <c r="O113" s="373"/>
      <c r="P113" s="373"/>
      <c r="Q113" s="373"/>
      <c r="R113" s="373"/>
      <c r="S113" s="373"/>
      <c r="T113" s="373"/>
      <c r="U113" s="373"/>
      <c r="V113" s="373"/>
      <c r="W113" s="373"/>
      <c r="X113" s="373"/>
      <c r="Y113" s="373"/>
      <c r="Z113" s="373"/>
      <c r="AA113" s="373"/>
      <c r="AB113" s="373"/>
      <c r="AC113" s="373"/>
      <c r="AD113" s="373"/>
      <c r="AE113" s="373"/>
      <c r="AF113" s="373"/>
      <c r="AG113" s="373"/>
      <c r="AH113" s="373"/>
      <c r="AI113" s="373"/>
      <c r="AJ113" s="373"/>
      <c r="AK113" s="373"/>
      <c r="AL113" s="373"/>
      <c r="AM113" s="373"/>
      <c r="AN113" s="373"/>
      <c r="AO113" s="373"/>
      <c r="AP113" s="375"/>
    </row>
    <row r="114" spans="4:65">
      <c r="D114" s="584"/>
      <c r="E114" s="584"/>
      <c r="F114" s="584"/>
      <c r="G114" s="584"/>
      <c r="H114" s="584"/>
      <c r="I114" s="584"/>
      <c r="J114" s="584"/>
      <c r="K114" s="584"/>
      <c r="L114" s="584"/>
      <c r="M114" s="584"/>
      <c r="N114" s="584"/>
      <c r="O114" s="584"/>
      <c r="P114" s="584"/>
      <c r="Q114" s="584"/>
      <c r="R114" s="584"/>
      <c r="S114" s="584"/>
      <c r="T114" s="584"/>
      <c r="U114" s="584"/>
      <c r="V114" s="584"/>
      <c r="W114" s="584"/>
      <c r="X114" s="584"/>
      <c r="Y114" s="584"/>
      <c r="Z114" s="584"/>
      <c r="AA114" s="584"/>
      <c r="AB114" s="584"/>
      <c r="AC114" s="584"/>
      <c r="AD114" s="584"/>
      <c r="AE114" s="584"/>
      <c r="AF114" s="584"/>
      <c r="AG114" s="584"/>
      <c r="AH114" s="584"/>
      <c r="AI114" s="584"/>
      <c r="AJ114" s="584"/>
      <c r="AK114" s="584"/>
      <c r="AL114" s="584"/>
      <c r="AM114" s="584"/>
      <c r="AN114" s="584"/>
      <c r="AO114" s="584"/>
      <c r="AP114" s="584"/>
      <c r="AQ114" s="584"/>
      <c r="AR114" s="584"/>
      <c r="AS114" s="584"/>
      <c r="AT114" s="584"/>
      <c r="AU114" s="584"/>
      <c r="AV114" s="584"/>
      <c r="AW114" s="584"/>
      <c r="AX114" s="584"/>
      <c r="AY114" s="584"/>
      <c r="AZ114" s="584"/>
      <c r="BA114" s="584"/>
      <c r="BB114" s="584"/>
      <c r="BC114" s="584"/>
      <c r="BD114" s="584"/>
      <c r="BE114" s="584"/>
      <c r="BF114" s="584"/>
      <c r="BG114" s="584"/>
      <c r="BH114" s="584"/>
      <c r="BI114" s="584"/>
      <c r="BJ114" s="584"/>
      <c r="BK114" s="584"/>
      <c r="BL114" s="584"/>
      <c r="BM114" s="584"/>
    </row>
    <row r="115" spans="4:65">
      <c r="D115" s="583"/>
      <c r="E115" s="583"/>
      <c r="F115" s="583"/>
      <c r="G115" s="583"/>
      <c r="H115" s="583"/>
      <c r="I115" s="583"/>
      <c r="J115" s="583"/>
      <c r="K115" s="583"/>
      <c r="L115" s="583"/>
      <c r="M115" s="583"/>
      <c r="N115" s="583"/>
      <c r="O115" s="583"/>
      <c r="P115" s="583"/>
      <c r="Q115" s="583"/>
      <c r="R115" s="583"/>
      <c r="S115" s="583"/>
      <c r="T115" s="583"/>
      <c r="U115" s="583"/>
      <c r="V115" s="583"/>
      <c r="W115" s="583"/>
      <c r="X115" s="583"/>
      <c r="Y115" s="583"/>
      <c r="Z115" s="583"/>
      <c r="AA115" s="583"/>
      <c r="AB115" s="583"/>
      <c r="AC115" s="583"/>
      <c r="AD115" s="583"/>
      <c r="AE115" s="583"/>
      <c r="AF115" s="583"/>
      <c r="AG115" s="583"/>
      <c r="AH115" s="583"/>
      <c r="AI115" s="583"/>
      <c r="AJ115" s="583"/>
      <c r="AK115" s="583"/>
      <c r="AL115" s="583"/>
      <c r="AM115" s="583"/>
      <c r="AN115" s="583"/>
      <c r="AO115" s="583"/>
      <c r="AP115" s="583"/>
      <c r="AQ115" s="583"/>
      <c r="AR115" s="583"/>
      <c r="AS115" s="583"/>
      <c r="AT115" s="583"/>
      <c r="AU115" s="583"/>
      <c r="AV115" s="583"/>
      <c r="AW115" s="583"/>
      <c r="AX115" s="583"/>
      <c r="AY115" s="583"/>
      <c r="AZ115" s="583"/>
      <c r="BA115" s="583"/>
      <c r="BB115" s="583"/>
      <c r="BC115" s="583"/>
      <c r="BD115" s="583"/>
      <c r="BE115" s="583"/>
      <c r="BF115" s="583"/>
      <c r="BG115" s="583"/>
      <c r="BH115" s="583"/>
      <c r="BI115" s="583"/>
      <c r="BJ115" s="583"/>
      <c r="BK115" s="583"/>
      <c r="BL115" s="583"/>
    </row>
    <row r="116" spans="4:65">
      <c r="D116" s="583"/>
      <c r="E116" s="583"/>
      <c r="F116" s="583"/>
      <c r="G116" s="583"/>
      <c r="H116" s="583"/>
      <c r="I116" s="583"/>
      <c r="J116" s="583"/>
      <c r="K116" s="583"/>
      <c r="L116" s="583"/>
      <c r="M116" s="583"/>
      <c r="N116" s="583"/>
      <c r="O116" s="583"/>
      <c r="P116" s="583"/>
      <c r="Q116" s="583"/>
      <c r="R116" s="583"/>
      <c r="S116" s="583"/>
      <c r="T116" s="583"/>
      <c r="U116" s="583"/>
      <c r="V116" s="583"/>
      <c r="W116" s="583"/>
      <c r="X116" s="583"/>
      <c r="Y116" s="583"/>
      <c r="Z116" s="583"/>
      <c r="AA116" s="583"/>
      <c r="AB116" s="583"/>
      <c r="AC116" s="583"/>
      <c r="AD116" s="583"/>
      <c r="AE116" s="583"/>
      <c r="AF116" s="583"/>
      <c r="AG116" s="583"/>
      <c r="AH116" s="583"/>
      <c r="AI116" s="583"/>
      <c r="AJ116" s="583"/>
      <c r="AK116" s="583"/>
      <c r="AL116" s="583"/>
      <c r="AM116" s="583"/>
      <c r="AN116" s="583"/>
      <c r="AO116" s="583"/>
      <c r="AP116" s="583"/>
      <c r="AQ116" s="583"/>
      <c r="AR116" s="583"/>
      <c r="AS116" s="583"/>
      <c r="AT116" s="583"/>
      <c r="AU116" s="583"/>
      <c r="AV116" s="583"/>
      <c r="AW116" s="583"/>
      <c r="AX116" s="583"/>
      <c r="AY116" s="583"/>
      <c r="AZ116" s="583"/>
      <c r="BA116" s="583"/>
      <c r="BB116" s="583"/>
      <c r="BC116" s="583"/>
      <c r="BD116" s="583"/>
      <c r="BE116" s="583"/>
      <c r="BF116" s="583"/>
      <c r="BG116" s="583"/>
      <c r="BH116" s="583"/>
      <c r="BI116" s="583"/>
      <c r="BJ116" s="583"/>
      <c r="BK116" s="583"/>
      <c r="BL116" s="583"/>
    </row>
    <row r="117" spans="4:65">
      <c r="D117" s="584"/>
      <c r="E117" s="584"/>
      <c r="F117" s="584"/>
      <c r="G117" s="584"/>
      <c r="H117" s="584"/>
      <c r="I117" s="584"/>
      <c r="J117" s="584"/>
      <c r="K117" s="584"/>
      <c r="L117" s="584"/>
      <c r="M117" s="584"/>
      <c r="N117" s="584"/>
      <c r="O117" s="584"/>
      <c r="P117" s="584"/>
      <c r="Q117" s="584"/>
      <c r="R117" s="584"/>
      <c r="S117" s="584"/>
      <c r="T117" s="584"/>
      <c r="U117" s="584"/>
      <c r="V117" s="584"/>
      <c r="W117" s="584"/>
      <c r="X117" s="584"/>
      <c r="Y117" s="584"/>
      <c r="Z117" s="584"/>
      <c r="AA117" s="584"/>
      <c r="AB117" s="584"/>
      <c r="AC117" s="584"/>
      <c r="AD117" s="584"/>
      <c r="AE117" s="584"/>
      <c r="AF117" s="584"/>
      <c r="AG117" s="584"/>
      <c r="AH117" s="584"/>
      <c r="AI117" s="584"/>
      <c r="AJ117" s="584"/>
      <c r="AK117" s="584"/>
      <c r="AL117" s="584"/>
      <c r="AM117" s="584"/>
      <c r="AN117" s="584"/>
      <c r="AO117" s="584"/>
      <c r="AP117" s="584"/>
      <c r="AQ117" s="584"/>
      <c r="AR117" s="584"/>
      <c r="AS117" s="584"/>
      <c r="AT117" s="584"/>
      <c r="AU117" s="584"/>
      <c r="AV117" s="584"/>
      <c r="AW117" s="584"/>
      <c r="AX117" s="584"/>
      <c r="AY117" s="584"/>
      <c r="AZ117" s="584"/>
      <c r="BA117" s="584"/>
      <c r="BB117" s="584"/>
      <c r="BC117" s="584"/>
      <c r="BD117" s="584"/>
      <c r="BE117" s="584"/>
      <c r="BF117" s="584"/>
      <c r="BG117" s="584"/>
      <c r="BH117" s="584"/>
      <c r="BI117" s="584"/>
      <c r="BJ117" s="584"/>
      <c r="BK117" s="584"/>
      <c r="BL117" s="584"/>
    </row>
    <row r="118" spans="4:65">
      <c r="D118" s="584"/>
      <c r="E118" s="584"/>
      <c r="F118" s="584"/>
      <c r="G118" s="584"/>
      <c r="H118" s="584"/>
      <c r="I118" s="584"/>
      <c r="J118" s="584"/>
      <c r="K118" s="584"/>
      <c r="L118" s="584"/>
      <c r="M118" s="584"/>
      <c r="N118" s="584"/>
      <c r="O118" s="584"/>
      <c r="P118" s="584"/>
      <c r="Q118" s="584"/>
      <c r="R118" s="584"/>
      <c r="S118" s="584"/>
      <c r="T118" s="584"/>
      <c r="U118" s="584"/>
      <c r="V118" s="584"/>
      <c r="W118" s="584"/>
      <c r="X118" s="584"/>
      <c r="Y118" s="584"/>
      <c r="Z118" s="584"/>
      <c r="AA118" s="584"/>
      <c r="AB118" s="584"/>
      <c r="AC118" s="584"/>
      <c r="AD118" s="584"/>
      <c r="AE118" s="584"/>
      <c r="AF118" s="584"/>
      <c r="AG118" s="584"/>
      <c r="AH118" s="584"/>
      <c r="AI118" s="584"/>
      <c r="AJ118" s="584"/>
      <c r="AK118" s="584"/>
      <c r="AL118" s="584"/>
      <c r="AM118" s="584"/>
      <c r="AN118" s="584"/>
      <c r="AO118" s="584"/>
      <c r="AP118" s="584"/>
      <c r="AQ118" s="584"/>
      <c r="AR118" s="584"/>
      <c r="AS118" s="584"/>
      <c r="AT118" s="584"/>
      <c r="AU118" s="584"/>
      <c r="AV118" s="584"/>
      <c r="AW118" s="584"/>
      <c r="AX118" s="584"/>
      <c r="AY118" s="584"/>
      <c r="AZ118" s="584"/>
      <c r="BA118" s="584"/>
      <c r="BB118" s="584"/>
      <c r="BC118" s="584"/>
      <c r="BD118" s="584"/>
      <c r="BE118" s="584"/>
      <c r="BF118" s="584"/>
      <c r="BG118" s="584"/>
      <c r="BH118" s="584"/>
      <c r="BI118" s="584"/>
      <c r="BJ118" s="584"/>
      <c r="BK118" s="584"/>
      <c r="BL118" s="584"/>
    </row>
    <row r="119" spans="4:65">
      <c r="D119" s="584"/>
      <c r="E119" s="584"/>
      <c r="F119" s="584"/>
      <c r="G119" s="584"/>
      <c r="H119" s="584"/>
      <c r="I119" s="584"/>
      <c r="J119" s="584"/>
      <c r="K119" s="584"/>
      <c r="L119" s="584"/>
      <c r="M119" s="584"/>
      <c r="N119" s="584"/>
      <c r="O119" s="584"/>
      <c r="P119" s="584"/>
      <c r="Q119" s="584"/>
      <c r="R119" s="584"/>
      <c r="S119" s="584"/>
      <c r="T119" s="584"/>
      <c r="U119" s="584"/>
      <c r="V119" s="584"/>
      <c r="W119" s="584"/>
      <c r="X119" s="584"/>
      <c r="Y119" s="584"/>
      <c r="Z119" s="584"/>
      <c r="AA119" s="584"/>
      <c r="AB119" s="584"/>
      <c r="AC119" s="584"/>
      <c r="AD119" s="584"/>
      <c r="AE119" s="584"/>
      <c r="AF119" s="584"/>
      <c r="AG119" s="584"/>
      <c r="AH119" s="584"/>
      <c r="AI119" s="584"/>
      <c r="AJ119" s="584"/>
      <c r="AK119" s="584"/>
      <c r="AL119" s="584"/>
      <c r="AM119" s="584"/>
      <c r="AN119" s="584"/>
      <c r="AO119" s="584"/>
      <c r="AP119" s="584"/>
      <c r="AQ119" s="584"/>
      <c r="AR119" s="584"/>
      <c r="AS119" s="584"/>
      <c r="AT119" s="584"/>
      <c r="AU119" s="584"/>
      <c r="AV119" s="584"/>
      <c r="AW119" s="584"/>
      <c r="AX119" s="584"/>
      <c r="AY119" s="584"/>
      <c r="AZ119" s="584"/>
      <c r="BA119" s="584"/>
      <c r="BB119" s="584"/>
      <c r="BC119" s="584"/>
      <c r="BD119" s="584"/>
      <c r="BE119" s="584"/>
      <c r="BF119" s="584"/>
      <c r="BG119" s="584"/>
      <c r="BH119" s="584"/>
      <c r="BI119" s="584"/>
      <c r="BJ119" s="584"/>
      <c r="BK119" s="584"/>
      <c r="BL119" s="584"/>
    </row>
    <row r="120" spans="4:65">
      <c r="D120" s="584"/>
      <c r="E120" s="584"/>
      <c r="F120" s="584"/>
      <c r="G120" s="584"/>
      <c r="H120" s="584"/>
      <c r="I120" s="584"/>
      <c r="J120" s="584"/>
      <c r="K120" s="584"/>
      <c r="L120" s="584"/>
      <c r="M120" s="584"/>
      <c r="N120" s="584"/>
      <c r="O120" s="584"/>
      <c r="P120" s="584"/>
      <c r="Q120" s="584"/>
      <c r="R120" s="584"/>
      <c r="S120" s="584"/>
      <c r="T120" s="584"/>
      <c r="U120" s="584"/>
      <c r="V120" s="584"/>
      <c r="W120" s="584"/>
      <c r="X120" s="584"/>
      <c r="Y120" s="584"/>
      <c r="Z120" s="584"/>
      <c r="AA120" s="584"/>
      <c r="AB120" s="584"/>
      <c r="AC120" s="584"/>
      <c r="AD120" s="584"/>
      <c r="AE120" s="584"/>
      <c r="AF120" s="584"/>
      <c r="AG120" s="584"/>
      <c r="AH120" s="584"/>
      <c r="AI120" s="584"/>
      <c r="AJ120" s="584"/>
      <c r="AK120" s="584"/>
      <c r="AL120" s="584"/>
      <c r="AM120" s="584"/>
      <c r="AN120" s="584"/>
      <c r="AO120" s="584"/>
      <c r="AP120" s="584"/>
      <c r="AQ120" s="584"/>
      <c r="AR120" s="584"/>
      <c r="AS120" s="584"/>
      <c r="AT120" s="584"/>
      <c r="AU120" s="584"/>
      <c r="AV120" s="584"/>
      <c r="AW120" s="584"/>
      <c r="AX120" s="584"/>
      <c r="AY120" s="584"/>
      <c r="AZ120" s="584"/>
      <c r="BA120" s="584"/>
      <c r="BB120" s="584"/>
      <c r="BC120" s="584"/>
      <c r="BD120" s="584"/>
      <c r="BE120" s="584"/>
      <c r="BF120" s="584"/>
      <c r="BG120" s="584"/>
      <c r="BH120" s="584"/>
      <c r="BI120" s="584"/>
      <c r="BJ120" s="584"/>
      <c r="BK120" s="584"/>
      <c r="BL120" s="584"/>
    </row>
    <row r="121" spans="4:65">
      <c r="D121" s="584"/>
      <c r="E121" s="584"/>
      <c r="F121" s="584"/>
      <c r="G121" s="584"/>
      <c r="H121" s="584"/>
      <c r="I121" s="584"/>
      <c r="J121" s="584"/>
      <c r="K121" s="584"/>
      <c r="L121" s="584"/>
      <c r="M121" s="584"/>
      <c r="N121" s="584"/>
      <c r="O121" s="584"/>
      <c r="P121" s="584"/>
      <c r="Q121" s="584"/>
      <c r="R121" s="584"/>
      <c r="S121" s="584"/>
      <c r="T121" s="584"/>
      <c r="U121" s="584"/>
      <c r="V121" s="584"/>
      <c r="W121" s="584"/>
      <c r="X121" s="584"/>
      <c r="Y121" s="584"/>
      <c r="Z121" s="584"/>
      <c r="AA121" s="584"/>
      <c r="AB121" s="584"/>
      <c r="AC121" s="584"/>
      <c r="AD121" s="584"/>
      <c r="AE121" s="584"/>
      <c r="AF121" s="584"/>
      <c r="AG121" s="584"/>
      <c r="AH121" s="584"/>
      <c r="AI121" s="584"/>
      <c r="AJ121" s="584"/>
      <c r="AK121" s="584"/>
      <c r="AL121" s="584"/>
      <c r="AM121" s="584"/>
      <c r="AN121" s="584"/>
      <c r="AO121" s="584"/>
      <c r="AP121" s="584"/>
      <c r="AQ121" s="584"/>
      <c r="AR121" s="584"/>
      <c r="AS121" s="584"/>
      <c r="AT121" s="584"/>
      <c r="AU121" s="584"/>
      <c r="AV121" s="584"/>
      <c r="AW121" s="584"/>
      <c r="AX121" s="584"/>
      <c r="AY121" s="584"/>
      <c r="AZ121" s="584"/>
      <c r="BA121" s="584"/>
      <c r="BB121" s="584"/>
      <c r="BC121" s="584"/>
      <c r="BD121" s="584"/>
      <c r="BE121" s="584"/>
      <c r="BF121" s="584"/>
      <c r="BG121" s="584"/>
      <c r="BH121" s="584"/>
      <c r="BI121" s="584"/>
      <c r="BJ121" s="584"/>
      <c r="BK121" s="584"/>
      <c r="BL121" s="584"/>
    </row>
  </sheetData>
  <mergeCells count="388">
    <mergeCell ref="A2:BM2"/>
    <mergeCell ref="A3:J3"/>
    <mergeCell ref="K3:AM3"/>
    <mergeCell ref="AN3:BM3"/>
    <mergeCell ref="A4:J4"/>
    <mergeCell ref="K4:AM4"/>
    <mergeCell ref="AN4:BM4"/>
    <mergeCell ref="A5:J5"/>
    <mergeCell ref="K5:AM5"/>
    <mergeCell ref="AN5:BM5"/>
    <mergeCell ref="A6:A28"/>
    <mergeCell ref="B6:B13"/>
    <mergeCell ref="C6:L6"/>
    <mergeCell ref="M6:V6"/>
    <mergeCell ref="W6:BH6"/>
    <mergeCell ref="BI6:BM6"/>
    <mergeCell ref="C7:J7"/>
    <mergeCell ref="B14:B20"/>
    <mergeCell ref="C14:L14"/>
    <mergeCell ref="M14:V14"/>
    <mergeCell ref="C18:J18"/>
    <mergeCell ref="M18:R18"/>
    <mergeCell ref="C19:J19"/>
    <mergeCell ref="M7:R7"/>
    <mergeCell ref="M8:R8"/>
    <mergeCell ref="C9:J9"/>
    <mergeCell ref="M9:R9"/>
    <mergeCell ref="C11:J11"/>
    <mergeCell ref="M11:R11"/>
    <mergeCell ref="W14:BH14"/>
    <mergeCell ref="BI14:BM14"/>
    <mergeCell ref="C15:J15"/>
    <mergeCell ref="M15:R15"/>
    <mergeCell ref="M16:R16"/>
    <mergeCell ref="C17:J17"/>
    <mergeCell ref="M17:R17"/>
    <mergeCell ref="C12:J12"/>
    <mergeCell ref="M12:R12"/>
    <mergeCell ref="C13:J13"/>
    <mergeCell ref="M13:R13"/>
    <mergeCell ref="W21:BH21"/>
    <mergeCell ref="BI21:BM21"/>
    <mergeCell ref="C22:J22"/>
    <mergeCell ref="M22:R22"/>
    <mergeCell ref="M23:R23"/>
    <mergeCell ref="C24:J24"/>
    <mergeCell ref="M24:R24"/>
    <mergeCell ref="M19:R19"/>
    <mergeCell ref="C20:J20"/>
    <mergeCell ref="M20:R20"/>
    <mergeCell ref="C21:L21"/>
    <mergeCell ref="M21:V21"/>
    <mergeCell ref="C27:J27"/>
    <mergeCell ref="M27:R27"/>
    <mergeCell ref="B28:L28"/>
    <mergeCell ref="M28:BH28"/>
    <mergeCell ref="BI28:BM28"/>
    <mergeCell ref="A29:A41"/>
    <mergeCell ref="B29:B36"/>
    <mergeCell ref="C29:L32"/>
    <mergeCell ref="M29:BG29"/>
    <mergeCell ref="BH29:BI32"/>
    <mergeCell ref="B21:B27"/>
    <mergeCell ref="C25:J25"/>
    <mergeCell ref="M25:R25"/>
    <mergeCell ref="C26:J26"/>
    <mergeCell ref="M26:R26"/>
    <mergeCell ref="BJ29:BL32"/>
    <mergeCell ref="BM29:BM32"/>
    <mergeCell ref="BN29:BN32"/>
    <mergeCell ref="M30:O32"/>
    <mergeCell ref="P30:R32"/>
    <mergeCell ref="S30:U32"/>
    <mergeCell ref="V30:X32"/>
    <mergeCell ref="Y30:AA32"/>
    <mergeCell ref="AB30:AD32"/>
    <mergeCell ref="AQ30:AS32"/>
    <mergeCell ref="C33:L33"/>
    <mergeCell ref="M33:N33"/>
    <mergeCell ref="P33:Q33"/>
    <mergeCell ref="S33:T33"/>
    <mergeCell ref="V33:W33"/>
    <mergeCell ref="Y33:Z33"/>
    <mergeCell ref="BE30:BG32"/>
    <mergeCell ref="AE31:AG32"/>
    <mergeCell ref="AH31:AJ32"/>
    <mergeCell ref="AT31:AV32"/>
    <mergeCell ref="AW31:AY32"/>
    <mergeCell ref="AK32:AM32"/>
    <mergeCell ref="AN32:AP32"/>
    <mergeCell ref="AZ32:BA32"/>
    <mergeCell ref="BB32:BD32"/>
    <mergeCell ref="AT33:AU33"/>
    <mergeCell ref="AW33:AY33"/>
    <mergeCell ref="AZ33:BA33"/>
    <mergeCell ref="BB33:BD33"/>
    <mergeCell ref="BE33:BF33"/>
    <mergeCell ref="BJ33:BK33"/>
    <mergeCell ref="AB33:AD33"/>
    <mergeCell ref="AE33:AG33"/>
    <mergeCell ref="AH33:AJ33"/>
    <mergeCell ref="AK33:AM33"/>
    <mergeCell ref="AN33:AP33"/>
    <mergeCell ref="AQ33:AR33"/>
    <mergeCell ref="AB34:AC34"/>
    <mergeCell ref="AE34:AF34"/>
    <mergeCell ref="AH34:AI34"/>
    <mergeCell ref="AK34:AL34"/>
    <mergeCell ref="AN34:AO34"/>
    <mergeCell ref="AQ34:AR34"/>
    <mergeCell ref="C34:L34"/>
    <mergeCell ref="M34:N34"/>
    <mergeCell ref="P34:Q34"/>
    <mergeCell ref="S34:T34"/>
    <mergeCell ref="V34:W34"/>
    <mergeCell ref="Y34:Z34"/>
    <mergeCell ref="AT34:AU34"/>
    <mergeCell ref="AW34:AX34"/>
    <mergeCell ref="BB34:BC34"/>
    <mergeCell ref="BE34:BF34"/>
    <mergeCell ref="BJ34:BK34"/>
    <mergeCell ref="BM34:BM36"/>
    <mergeCell ref="AT35:AU35"/>
    <mergeCell ref="AW35:AY35"/>
    <mergeCell ref="AZ35:BA35"/>
    <mergeCell ref="BB35:BD35"/>
    <mergeCell ref="BE35:BG35"/>
    <mergeCell ref="BH35:BI35"/>
    <mergeCell ref="BJ35:BL35"/>
    <mergeCell ref="C36:L36"/>
    <mergeCell ref="M36:N36"/>
    <mergeCell ref="P36:Q36"/>
    <mergeCell ref="S36:T36"/>
    <mergeCell ref="V36:W36"/>
    <mergeCell ref="Y36:Z36"/>
    <mergeCell ref="AB36:AC36"/>
    <mergeCell ref="AB35:AD35"/>
    <mergeCell ref="AE35:AG35"/>
    <mergeCell ref="AH35:AJ35"/>
    <mergeCell ref="AK35:AM35"/>
    <mergeCell ref="AN35:AP35"/>
    <mergeCell ref="AQ35:AR35"/>
    <mergeCell ref="C35:L35"/>
    <mergeCell ref="M35:O35"/>
    <mergeCell ref="P35:R35"/>
    <mergeCell ref="S35:U35"/>
    <mergeCell ref="V35:X35"/>
    <mergeCell ref="Y35:AA35"/>
    <mergeCell ref="BJ36:BL36"/>
    <mergeCell ref="B37:B41"/>
    <mergeCell ref="C37:L39"/>
    <mergeCell ref="M37:AR37"/>
    <mergeCell ref="AS37:AY39"/>
    <mergeCell ref="AZ37:BH39"/>
    <mergeCell ref="BI37:BM39"/>
    <mergeCell ref="AE36:AF36"/>
    <mergeCell ref="AH36:AI36"/>
    <mergeCell ref="AK36:AL36"/>
    <mergeCell ref="AN36:AO36"/>
    <mergeCell ref="AQ36:AR36"/>
    <mergeCell ref="AT36:AU36"/>
    <mergeCell ref="M38:Q39"/>
    <mergeCell ref="R38:V39"/>
    <mergeCell ref="W38:AA39"/>
    <mergeCell ref="AB38:AF39"/>
    <mergeCell ref="AG38:AK39"/>
    <mergeCell ref="AL38:AR39"/>
    <mergeCell ref="AW36:AX36"/>
    <mergeCell ref="BB36:BC36"/>
    <mergeCell ref="BE36:BF36"/>
    <mergeCell ref="AL40:AQ40"/>
    <mergeCell ref="AS40:AX40"/>
    <mergeCell ref="AZ40:BG40"/>
    <mergeCell ref="C41:L41"/>
    <mergeCell ref="M41:P41"/>
    <mergeCell ref="R41:U41"/>
    <mergeCell ref="W41:Z41"/>
    <mergeCell ref="AB41:AE41"/>
    <mergeCell ref="AG41:AJ41"/>
    <mergeCell ref="AL41:AQ41"/>
    <mergeCell ref="C40:L40"/>
    <mergeCell ref="M40:P40"/>
    <mergeCell ref="R40:U40"/>
    <mergeCell ref="W40:Z40"/>
    <mergeCell ref="AB40:AE40"/>
    <mergeCell ref="AG40:AJ40"/>
    <mergeCell ref="AS41:AX41"/>
    <mergeCell ref="AZ41:BG41"/>
    <mergeCell ref="A42:A71"/>
    <mergeCell ref="B42:B46"/>
    <mergeCell ref="C42:N42"/>
    <mergeCell ref="O42:W42"/>
    <mergeCell ref="X42:AF42"/>
    <mergeCell ref="AG42:AQ42"/>
    <mergeCell ref="AR42:AY42"/>
    <mergeCell ref="AZ42:BH42"/>
    <mergeCell ref="BI42:BM42"/>
    <mergeCell ref="C43:N43"/>
    <mergeCell ref="O43:W43"/>
    <mergeCell ref="X43:AD43"/>
    <mergeCell ref="AE43:AF43"/>
    <mergeCell ref="AG43:AO43"/>
    <mergeCell ref="AP43:AQ43"/>
    <mergeCell ref="AR43:AW43"/>
    <mergeCell ref="AX43:AY43"/>
    <mergeCell ref="AZ43:BF43"/>
    <mergeCell ref="BG43:BH43"/>
    <mergeCell ref="C44:N44"/>
    <mergeCell ref="O44:W44"/>
    <mergeCell ref="X44:AD44"/>
    <mergeCell ref="AE44:AF44"/>
    <mergeCell ref="AG44:AO44"/>
    <mergeCell ref="AP44:AQ44"/>
    <mergeCell ref="AR44:AW44"/>
    <mergeCell ref="AX44:AY44"/>
    <mergeCell ref="AZ44:BF44"/>
    <mergeCell ref="BG44:BH44"/>
    <mergeCell ref="C45:N45"/>
    <mergeCell ref="O45:U45"/>
    <mergeCell ref="V45:W45"/>
    <mergeCell ref="X45:AD45"/>
    <mergeCell ref="AE45:AF45"/>
    <mergeCell ref="AG45:AO45"/>
    <mergeCell ref="AP45:AQ45"/>
    <mergeCell ref="AR45:AW45"/>
    <mergeCell ref="AX45:AY45"/>
    <mergeCell ref="AZ45:BF45"/>
    <mergeCell ref="BG45:BH45"/>
    <mergeCell ref="C46:N46"/>
    <mergeCell ref="O46:W46"/>
    <mergeCell ref="X46:AD46"/>
    <mergeCell ref="AE46:AF46"/>
    <mergeCell ref="AG46:AO46"/>
    <mergeCell ref="AP46:AQ46"/>
    <mergeCell ref="AR46:AW46"/>
    <mergeCell ref="AX46:AY46"/>
    <mergeCell ref="AZ46:BF46"/>
    <mergeCell ref="BG46:BH46"/>
    <mergeCell ref="B47:B56"/>
    <mergeCell ref="C47:N47"/>
    <mergeCell ref="O47:W47"/>
    <mergeCell ref="X47:AF47"/>
    <mergeCell ref="AG47:AQ47"/>
    <mergeCell ref="AR47:AY47"/>
    <mergeCell ref="AZ47:BH47"/>
    <mergeCell ref="C48:N48"/>
    <mergeCell ref="BG48:BH48"/>
    <mergeCell ref="C49:C52"/>
    <mergeCell ref="D49:N49"/>
    <mergeCell ref="O49:AF49"/>
    <mergeCell ref="D50:N50"/>
    <mergeCell ref="O50:AD50"/>
    <mergeCell ref="AE50:AF50"/>
    <mergeCell ref="O48:U48"/>
    <mergeCell ref="V48:W48"/>
    <mergeCell ref="X48:AD48"/>
    <mergeCell ref="AE48:AF48"/>
    <mergeCell ref="AG48:AO48"/>
    <mergeCell ref="AP48:AQ48"/>
    <mergeCell ref="D51:N51"/>
    <mergeCell ref="O51:AD51"/>
    <mergeCell ref="AE51:AF51"/>
    <mergeCell ref="D52:N52"/>
    <mergeCell ref="O52:AD52"/>
    <mergeCell ref="AE52:AF52"/>
    <mergeCell ref="AR48:AW48"/>
    <mergeCell ref="AX48:AY48"/>
    <mergeCell ref="AZ48:BF48"/>
    <mergeCell ref="AZ53:BH53"/>
    <mergeCell ref="D54:N54"/>
    <mergeCell ref="O54:U54"/>
    <mergeCell ref="V54:W54"/>
    <mergeCell ref="X54:AD54"/>
    <mergeCell ref="AE54:AF54"/>
    <mergeCell ref="AG54:AO54"/>
    <mergeCell ref="AP54:AQ54"/>
    <mergeCell ref="AR54:AW54"/>
    <mergeCell ref="AX54:AY54"/>
    <mergeCell ref="D53:N53"/>
    <mergeCell ref="O53:W53"/>
    <mergeCell ref="X53:AF53"/>
    <mergeCell ref="AG53:AQ53"/>
    <mergeCell ref="AR53:AY53"/>
    <mergeCell ref="AZ54:BF54"/>
    <mergeCell ref="BG54:BH54"/>
    <mergeCell ref="D55:N55"/>
    <mergeCell ref="O55:U55"/>
    <mergeCell ref="V55:W55"/>
    <mergeCell ref="X55:AD55"/>
    <mergeCell ref="AE55:AF55"/>
    <mergeCell ref="AG55:AO55"/>
    <mergeCell ref="AP55:AQ55"/>
    <mergeCell ref="AR55:AW55"/>
    <mergeCell ref="AX55:AY55"/>
    <mergeCell ref="AZ55:BF55"/>
    <mergeCell ref="BG55:BH55"/>
    <mergeCell ref="D56:N56"/>
    <mergeCell ref="O56:U56"/>
    <mergeCell ref="V56:W56"/>
    <mergeCell ref="X56:AD56"/>
    <mergeCell ref="AE56:AF56"/>
    <mergeCell ref="AG56:AO56"/>
    <mergeCell ref="AP56:AQ56"/>
    <mergeCell ref="AR56:AW56"/>
    <mergeCell ref="AX56:AY56"/>
    <mergeCell ref="AZ56:BF56"/>
    <mergeCell ref="BG56:BH56"/>
    <mergeCell ref="B57:B68"/>
    <mergeCell ref="C57:I57"/>
    <mergeCell ref="J57:U57"/>
    <mergeCell ref="V57:AG57"/>
    <mergeCell ref="C58:I59"/>
    <mergeCell ref="J58:S59"/>
    <mergeCell ref="T58:U59"/>
    <mergeCell ref="V58:AE59"/>
    <mergeCell ref="C53:C56"/>
    <mergeCell ref="C62:I62"/>
    <mergeCell ref="J62:S62"/>
    <mergeCell ref="T62:U62"/>
    <mergeCell ref="V62:AE62"/>
    <mergeCell ref="AF62:AG62"/>
    <mergeCell ref="C63:I64"/>
    <mergeCell ref="J63:U64"/>
    <mergeCell ref="V63:AG64"/>
    <mergeCell ref="AF58:AG59"/>
    <mergeCell ref="C60:I61"/>
    <mergeCell ref="J60:S61"/>
    <mergeCell ref="T60:U61"/>
    <mergeCell ref="V60:AE61"/>
    <mergeCell ref="AF60:AG61"/>
    <mergeCell ref="AH64:AS64"/>
    <mergeCell ref="C65:I65"/>
    <mergeCell ref="J65:O65"/>
    <mergeCell ref="Q65:R65"/>
    <mergeCell ref="T65:U65"/>
    <mergeCell ref="V65:AA65"/>
    <mergeCell ref="AC65:AD65"/>
    <mergeCell ref="AF65:AG65"/>
    <mergeCell ref="AH65:AL65"/>
    <mergeCell ref="AN65:AP65"/>
    <mergeCell ref="AR65:AS65"/>
    <mergeCell ref="C66:I66"/>
    <mergeCell ref="J66:O66"/>
    <mergeCell ref="Q66:R66"/>
    <mergeCell ref="T66:U66"/>
    <mergeCell ref="V66:AA66"/>
    <mergeCell ref="AC66:AD66"/>
    <mergeCell ref="AF66:AG66"/>
    <mergeCell ref="AH66:AL66"/>
    <mergeCell ref="AN66:AP66"/>
    <mergeCell ref="AR66:AS66"/>
    <mergeCell ref="C67:I67"/>
    <mergeCell ref="J67:O67"/>
    <mergeCell ref="Q67:R67"/>
    <mergeCell ref="T67:U67"/>
    <mergeCell ref="V67:AA67"/>
    <mergeCell ref="AC67:AD67"/>
    <mergeCell ref="AF67:AG67"/>
    <mergeCell ref="AH67:AL67"/>
    <mergeCell ref="AN67:AP67"/>
    <mergeCell ref="AR68:AS68"/>
    <mergeCell ref="B69:I69"/>
    <mergeCell ref="J69:W69"/>
    <mergeCell ref="C70:I70"/>
    <mergeCell ref="J70:U70"/>
    <mergeCell ref="V70:W70"/>
    <mergeCell ref="AR67:AS67"/>
    <mergeCell ref="C68:I68"/>
    <mergeCell ref="J68:O68"/>
    <mergeCell ref="Q68:R68"/>
    <mergeCell ref="T68:U68"/>
    <mergeCell ref="V68:AA68"/>
    <mergeCell ref="AC68:AD68"/>
    <mergeCell ref="AF68:AG68"/>
    <mergeCell ref="AH68:AL68"/>
    <mergeCell ref="AN68:AP68"/>
    <mergeCell ref="D116:BL116"/>
    <mergeCell ref="D117:BL117"/>
    <mergeCell ref="D118:BL118"/>
    <mergeCell ref="D119:BL119"/>
    <mergeCell ref="D120:BL120"/>
    <mergeCell ref="D121:BL121"/>
    <mergeCell ref="C71:I71"/>
    <mergeCell ref="J71:U71"/>
    <mergeCell ref="V71:W71"/>
    <mergeCell ref="D96:BM96"/>
    <mergeCell ref="D114:BM114"/>
    <mergeCell ref="D115:BL115"/>
  </mergeCells>
  <phoneticPr fontId="3"/>
  <printOptions horizontalCentered="1"/>
  <pageMargins left="0.39370078740157483" right="0.39370078740157483" top="0.78740157480314965" bottom="0.39370078740157483" header="0.31496062992125984" footer="0.31496062992125984"/>
  <pageSetup paperSize="9" scale="68" orientation="landscape" cellComments="asDisplayed" r:id="rId1"/>
  <rowBreaks count="2" manualBreakCount="2">
    <brk id="41" max="64" man="1"/>
    <brk id="71" max="6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9704B-1C25-4D3F-8053-CDAC25E4A872}">
  <sheetPr>
    <tabColor theme="5" tint="0.59999389629810485"/>
    <pageSetUpPr fitToPage="1"/>
  </sheetPr>
  <dimension ref="A1:AD46"/>
  <sheetViews>
    <sheetView view="pageBreakPreview" zoomScale="110" zoomScaleNormal="90" zoomScaleSheetLayoutView="110" workbookViewId="0">
      <selection activeCell="D32" sqref="D32"/>
    </sheetView>
  </sheetViews>
  <sheetFormatPr defaultColWidth="10.28515625" defaultRowHeight="13.5"/>
  <cols>
    <col min="1" max="1" width="10.28515625" style="378"/>
    <col min="2" max="2" width="12.42578125" style="378" customWidth="1"/>
    <col min="3" max="3" width="19.7109375" style="378" customWidth="1"/>
    <col min="4" max="8" width="17.5703125" style="378" customWidth="1"/>
    <col min="9" max="9" width="13.85546875" style="378" customWidth="1"/>
    <col min="10" max="16384" width="10.28515625" style="378"/>
  </cols>
  <sheetData>
    <row r="1" spans="1:30" ht="30" customHeight="1">
      <c r="A1" s="902" t="s">
        <v>785</v>
      </c>
      <c r="B1" s="902"/>
      <c r="C1" s="902"/>
      <c r="D1" s="902"/>
      <c r="E1" s="902"/>
      <c r="F1" s="902"/>
      <c r="G1" s="902"/>
      <c r="H1" s="902"/>
      <c r="I1" s="902"/>
      <c r="J1" s="902"/>
      <c r="K1" s="902"/>
      <c r="L1" s="377"/>
      <c r="M1" s="377"/>
      <c r="N1" s="377"/>
      <c r="O1" s="377"/>
      <c r="P1" s="377"/>
      <c r="Q1" s="377"/>
      <c r="R1" s="377"/>
      <c r="S1" s="377"/>
      <c r="T1" s="377"/>
      <c r="U1" s="377"/>
      <c r="V1" s="377"/>
      <c r="W1" s="377"/>
      <c r="X1" s="377"/>
      <c r="Y1" s="377"/>
      <c r="Z1" s="377"/>
      <c r="AA1" s="377"/>
      <c r="AB1" s="377"/>
      <c r="AC1" s="377"/>
      <c r="AD1" s="377"/>
    </row>
    <row r="2" spans="1:30" ht="14.25" thickBot="1">
      <c r="A2" s="379"/>
      <c r="B2" s="298"/>
      <c r="C2" s="298"/>
      <c r="D2" s="298"/>
      <c r="E2" s="298"/>
      <c r="F2" s="298"/>
      <c r="G2" s="298"/>
      <c r="H2" s="298"/>
      <c r="I2" s="298"/>
      <c r="J2" s="298"/>
      <c r="K2" s="298"/>
    </row>
    <row r="3" spans="1:30" s="382" customFormat="1" ht="69.75" customHeight="1">
      <c r="A3" s="903" t="s">
        <v>577</v>
      </c>
      <c r="B3" s="904"/>
      <c r="C3" s="380" t="s">
        <v>578</v>
      </c>
      <c r="D3" s="539" t="s">
        <v>779</v>
      </c>
      <c r="E3" s="539" t="s">
        <v>780</v>
      </c>
      <c r="F3" s="539" t="s">
        <v>781</v>
      </c>
      <c r="G3" s="539" t="s">
        <v>782</v>
      </c>
      <c r="H3" s="540" t="s">
        <v>783</v>
      </c>
      <c r="I3" s="541" t="s">
        <v>784</v>
      </c>
      <c r="J3" s="905" t="s">
        <v>580</v>
      </c>
      <c r="K3" s="906"/>
    </row>
    <row r="4" spans="1:30" s="382" customFormat="1" ht="11.25" customHeight="1">
      <c r="A4" s="891" t="s">
        <v>581</v>
      </c>
      <c r="B4" s="892"/>
      <c r="C4" s="383" t="s">
        <v>582</v>
      </c>
      <c r="D4" s="441"/>
      <c r="E4" s="441"/>
      <c r="F4" s="441"/>
      <c r="G4" s="441"/>
      <c r="H4" s="441"/>
      <c r="I4" s="442"/>
      <c r="J4" s="897"/>
      <c r="K4" s="898"/>
      <c r="L4" s="384"/>
      <c r="M4" s="384"/>
      <c r="N4" s="384"/>
      <c r="O4" s="384"/>
    </row>
    <row r="5" spans="1:30" s="382" customFormat="1" ht="11.25" customHeight="1" thickBot="1">
      <c r="A5" s="893"/>
      <c r="B5" s="894"/>
      <c r="C5" s="383" t="s">
        <v>583</v>
      </c>
      <c r="D5" s="441"/>
      <c r="E5" s="441"/>
      <c r="F5" s="441"/>
      <c r="G5" s="441"/>
      <c r="H5" s="441"/>
      <c r="I5" s="443"/>
      <c r="J5" s="899"/>
      <c r="K5" s="900"/>
      <c r="L5" s="384"/>
      <c r="M5" s="384"/>
      <c r="N5" s="384"/>
      <c r="O5" s="384"/>
    </row>
    <row r="6" spans="1:30" s="382" customFormat="1" ht="11.25" customHeight="1">
      <c r="A6" s="893"/>
      <c r="B6" s="894"/>
      <c r="C6" s="383" t="s">
        <v>584</v>
      </c>
      <c r="D6" s="441"/>
      <c r="E6" s="441"/>
      <c r="F6" s="441"/>
      <c r="G6" s="441"/>
      <c r="H6" s="444"/>
      <c r="I6" s="888" t="e">
        <f>AVERAGE(D8:H8)</f>
        <v>#DIV/0!</v>
      </c>
      <c r="J6" s="901"/>
      <c r="K6" s="900"/>
      <c r="O6" s="384"/>
    </row>
    <row r="7" spans="1:30" s="382" customFormat="1" ht="11.25" customHeight="1">
      <c r="A7" s="893"/>
      <c r="B7" s="894"/>
      <c r="C7" s="383" t="s">
        <v>585</v>
      </c>
      <c r="D7" s="441"/>
      <c r="E7" s="441"/>
      <c r="F7" s="441"/>
      <c r="G7" s="441"/>
      <c r="H7" s="444"/>
      <c r="I7" s="889"/>
      <c r="J7" s="901"/>
      <c r="K7" s="900"/>
      <c r="O7" s="384"/>
    </row>
    <row r="8" spans="1:30" s="382" customFormat="1" ht="11.25" customHeight="1" thickBot="1">
      <c r="A8" s="893"/>
      <c r="B8" s="894"/>
      <c r="C8" s="385" t="s">
        <v>586</v>
      </c>
      <c r="D8" s="529" t="e">
        <f>D6/D7</f>
        <v>#DIV/0!</v>
      </c>
      <c r="E8" s="529" t="e">
        <f t="shared" ref="E8:H8" si="0">E6/E7</f>
        <v>#DIV/0!</v>
      </c>
      <c r="F8" s="529" t="e">
        <f t="shared" si="0"/>
        <v>#DIV/0!</v>
      </c>
      <c r="G8" s="529" t="e">
        <f t="shared" si="0"/>
        <v>#DIV/0!</v>
      </c>
      <c r="H8" s="530" t="e">
        <f t="shared" si="0"/>
        <v>#DIV/0!</v>
      </c>
      <c r="I8" s="890"/>
      <c r="J8" s="901"/>
      <c r="K8" s="900"/>
      <c r="O8" s="384"/>
    </row>
    <row r="9" spans="1:30" s="382" customFormat="1" ht="11.25" customHeight="1">
      <c r="A9" s="893"/>
      <c r="B9" s="894"/>
      <c r="C9" s="383" t="s">
        <v>587</v>
      </c>
      <c r="D9" s="441"/>
      <c r="E9" s="441"/>
      <c r="F9" s="441"/>
      <c r="G9" s="441"/>
      <c r="H9" s="441"/>
      <c r="I9" s="443"/>
      <c r="J9" s="866"/>
      <c r="K9" s="867"/>
    </row>
    <row r="10" spans="1:30" s="382" customFormat="1" ht="11.25" customHeight="1">
      <c r="A10" s="893"/>
      <c r="B10" s="894"/>
      <c r="C10" s="383" t="s">
        <v>588</v>
      </c>
      <c r="D10" s="441"/>
      <c r="E10" s="441"/>
      <c r="F10" s="441"/>
      <c r="G10" s="441"/>
      <c r="H10" s="441"/>
      <c r="I10" s="443"/>
      <c r="J10" s="866"/>
      <c r="K10" s="867"/>
    </row>
    <row r="11" spans="1:30" s="382" customFormat="1" ht="11.25" customHeight="1">
      <c r="A11" s="895"/>
      <c r="B11" s="896"/>
      <c r="C11" s="385" t="s">
        <v>589</v>
      </c>
      <c r="D11" s="529" t="e">
        <f t="shared" ref="D11:H11" si="1">D9/D10</f>
        <v>#DIV/0!</v>
      </c>
      <c r="E11" s="529" t="e">
        <f t="shared" si="1"/>
        <v>#DIV/0!</v>
      </c>
      <c r="F11" s="529" t="e">
        <f t="shared" si="1"/>
        <v>#DIV/0!</v>
      </c>
      <c r="G11" s="529" t="e">
        <f t="shared" si="1"/>
        <v>#DIV/0!</v>
      </c>
      <c r="H11" s="529" t="e">
        <f t="shared" si="1"/>
        <v>#DIV/0!</v>
      </c>
      <c r="I11" s="445"/>
      <c r="J11" s="878"/>
      <c r="K11" s="879"/>
    </row>
    <row r="12" spans="1:30" s="382" customFormat="1" ht="11.25" customHeight="1">
      <c r="A12" s="891" t="s">
        <v>581</v>
      </c>
      <c r="B12" s="892"/>
      <c r="C12" s="383" t="s">
        <v>582</v>
      </c>
      <c r="D12" s="441"/>
      <c r="E12" s="441"/>
      <c r="F12" s="441"/>
      <c r="G12" s="441"/>
      <c r="H12" s="441"/>
      <c r="I12" s="442"/>
      <c r="J12" s="897"/>
      <c r="K12" s="898"/>
      <c r="L12" s="384"/>
      <c r="M12" s="384"/>
      <c r="N12" s="384"/>
      <c r="O12" s="384"/>
    </row>
    <row r="13" spans="1:30" s="382" customFormat="1" ht="11.25" customHeight="1" thickBot="1">
      <c r="A13" s="893"/>
      <c r="B13" s="894"/>
      <c r="C13" s="383" t="s">
        <v>583</v>
      </c>
      <c r="D13" s="441"/>
      <c r="E13" s="441"/>
      <c r="F13" s="441"/>
      <c r="G13" s="441"/>
      <c r="H13" s="441"/>
      <c r="I13" s="443"/>
      <c r="J13" s="899"/>
      <c r="K13" s="900"/>
      <c r="L13" s="384"/>
      <c r="M13" s="384"/>
      <c r="N13" s="384"/>
      <c r="O13" s="384"/>
    </row>
    <row r="14" spans="1:30" s="382" customFormat="1" ht="11.25" customHeight="1">
      <c r="A14" s="893"/>
      <c r="B14" s="894"/>
      <c r="C14" s="383" t="s">
        <v>590</v>
      </c>
      <c r="D14" s="441"/>
      <c r="E14" s="441"/>
      <c r="F14" s="441"/>
      <c r="G14" s="441"/>
      <c r="H14" s="444"/>
      <c r="I14" s="888" t="e">
        <f>AVERAGE(D16:H16)</f>
        <v>#DIV/0!</v>
      </c>
      <c r="J14" s="901"/>
      <c r="K14" s="900"/>
      <c r="O14" s="384"/>
    </row>
    <row r="15" spans="1:30" s="382" customFormat="1" ht="11.25" customHeight="1">
      <c r="A15" s="893"/>
      <c r="B15" s="894"/>
      <c r="C15" s="383" t="s">
        <v>591</v>
      </c>
      <c r="D15" s="441"/>
      <c r="E15" s="441"/>
      <c r="F15" s="441"/>
      <c r="G15" s="441"/>
      <c r="H15" s="444"/>
      <c r="I15" s="889"/>
      <c r="J15" s="901"/>
      <c r="K15" s="900"/>
      <c r="O15" s="384"/>
    </row>
    <row r="16" spans="1:30" s="382" customFormat="1" ht="11.25" customHeight="1" thickBot="1">
      <c r="A16" s="893"/>
      <c r="B16" s="894"/>
      <c r="C16" s="385" t="s">
        <v>592</v>
      </c>
      <c r="D16" s="529" t="e">
        <f>D14/D15</f>
        <v>#DIV/0!</v>
      </c>
      <c r="E16" s="529" t="e">
        <f>E14/E15</f>
        <v>#DIV/0!</v>
      </c>
      <c r="F16" s="529" t="e">
        <f t="shared" ref="F16:H16" si="2">F14/F15</f>
        <v>#DIV/0!</v>
      </c>
      <c r="G16" s="529" t="e">
        <f t="shared" si="2"/>
        <v>#DIV/0!</v>
      </c>
      <c r="H16" s="530" t="e">
        <f t="shared" si="2"/>
        <v>#DIV/0!</v>
      </c>
      <c r="I16" s="890"/>
      <c r="J16" s="901"/>
      <c r="K16" s="900"/>
      <c r="O16" s="384"/>
    </row>
    <row r="17" spans="1:12" s="382" customFormat="1" ht="11.25" customHeight="1">
      <c r="A17" s="893"/>
      <c r="B17" s="894"/>
      <c r="C17" s="383" t="s">
        <v>593</v>
      </c>
      <c r="D17" s="441"/>
      <c r="E17" s="441"/>
      <c r="F17" s="441"/>
      <c r="G17" s="441"/>
      <c r="H17" s="441"/>
      <c r="I17" s="443"/>
      <c r="J17" s="866"/>
      <c r="K17" s="867"/>
    </row>
    <row r="18" spans="1:12" s="382" customFormat="1" ht="11.25" customHeight="1">
      <c r="A18" s="893"/>
      <c r="B18" s="894"/>
      <c r="C18" s="383" t="s">
        <v>594</v>
      </c>
      <c r="D18" s="441"/>
      <c r="E18" s="441"/>
      <c r="F18" s="441"/>
      <c r="G18" s="441"/>
      <c r="H18" s="441"/>
      <c r="I18" s="443"/>
      <c r="J18" s="866"/>
      <c r="K18" s="867"/>
    </row>
    <row r="19" spans="1:12" s="382" customFormat="1" ht="11.25" customHeight="1">
      <c r="A19" s="895"/>
      <c r="B19" s="896"/>
      <c r="C19" s="385" t="s">
        <v>595</v>
      </c>
      <c r="D19" s="529" t="e">
        <f>D17/D18</f>
        <v>#DIV/0!</v>
      </c>
      <c r="E19" s="529" t="e">
        <f t="shared" ref="E19:H19" si="3">E17/E18</f>
        <v>#DIV/0!</v>
      </c>
      <c r="F19" s="529" t="e">
        <f t="shared" si="3"/>
        <v>#DIV/0!</v>
      </c>
      <c r="G19" s="529" t="e">
        <f t="shared" si="3"/>
        <v>#DIV/0!</v>
      </c>
      <c r="H19" s="529" t="e">
        <f t="shared" si="3"/>
        <v>#DIV/0!</v>
      </c>
      <c r="I19" s="445"/>
      <c r="J19" s="878"/>
      <c r="K19" s="879"/>
    </row>
    <row r="20" spans="1:12" s="382" customFormat="1" ht="6.75" customHeight="1">
      <c r="A20" s="388"/>
      <c r="B20" s="389"/>
      <c r="C20" s="390"/>
      <c r="D20" s="531"/>
      <c r="E20" s="531"/>
      <c r="F20" s="531"/>
      <c r="G20" s="531"/>
      <c r="H20" s="531"/>
      <c r="I20" s="532"/>
      <c r="J20" s="391"/>
      <c r="K20" s="392"/>
    </row>
    <row r="21" spans="1:12" s="382" customFormat="1" ht="11.25" customHeight="1">
      <c r="A21" s="880" t="s">
        <v>596</v>
      </c>
      <c r="B21" s="881"/>
      <c r="C21" s="383" t="s">
        <v>582</v>
      </c>
      <c r="D21" s="446">
        <f t="array" ref="D21">SUM(IF($C4:$C20="志願者数",$D4:$D20,0))</f>
        <v>0</v>
      </c>
      <c r="E21" s="446">
        <f t="array" ref="E21">SUM(IF($C4:$C20="志願者数",$E4:$E20,0))</f>
        <v>0</v>
      </c>
      <c r="F21" s="446">
        <f t="array" ref="F21">SUM(IF($C4:$C20="志願者数",$F4:$F20,0))</f>
        <v>0</v>
      </c>
      <c r="G21" s="446">
        <f t="array" ref="G21">SUM(IF($C4:$C20="志願者数",$G4:$G20,0))</f>
        <v>0</v>
      </c>
      <c r="H21" s="446">
        <f t="array" ref="H21">SUM(IF($C4:$C20="志願者数",$H4:$H20,0))</f>
        <v>0</v>
      </c>
      <c r="I21" s="442"/>
      <c r="J21" s="886"/>
      <c r="K21" s="887"/>
    </row>
    <row r="22" spans="1:12" s="382" customFormat="1" ht="11.25" customHeight="1" thickBot="1">
      <c r="A22" s="882"/>
      <c r="B22" s="883"/>
      <c r="C22" s="383" t="s">
        <v>583</v>
      </c>
      <c r="D22" s="446">
        <f t="array" ref="D22">SUM(IF($C4:$C20="合格者数",$D4:$D20,0))</f>
        <v>0</v>
      </c>
      <c r="E22" s="446">
        <f t="array" ref="E22">SUM(IF($C4:$C20="合格者数",$E4:$E20,0))</f>
        <v>0</v>
      </c>
      <c r="F22" s="446">
        <f t="array" ref="F22">SUM(IF($C4:$C20="合格者数",$F4:$F20,0))</f>
        <v>0</v>
      </c>
      <c r="G22" s="446">
        <f t="array" ref="G22">SUM(IF($C4:$C20="合格者数",$G4:$G20,0))</f>
        <v>0</v>
      </c>
      <c r="H22" s="446">
        <f t="array" ref="H22">SUM(IF($C4:$C20="合格者数",$H4:$H20,0))</f>
        <v>0</v>
      </c>
      <c r="I22" s="443"/>
      <c r="J22" s="866"/>
      <c r="K22" s="867"/>
    </row>
    <row r="23" spans="1:12" s="382" customFormat="1" ht="11.25" customHeight="1">
      <c r="A23" s="882"/>
      <c r="B23" s="883"/>
      <c r="C23" s="383" t="s">
        <v>597</v>
      </c>
      <c r="D23" s="447">
        <f t="array" ref="D23">SUM(IF($C4:$C20="入学者数(A)",D4:D20,0),IF($C4:$C20="入学者数(E)",D4:D20,0))</f>
        <v>0</v>
      </c>
      <c r="E23" s="447">
        <f t="array" ref="E23">SUM(IF($C4:$C20="入学者数(A)",E4:E20,0),IF($C4:$C20="入学者数(E)",E4:E20,0))</f>
        <v>0</v>
      </c>
      <c r="F23" s="447">
        <f t="array" ref="F23">SUM(IF($C4:$C20="入学者数(A)",F4:F20,0),IF($C4:$C20="入学者数(E)",F4:F20,0))</f>
        <v>0</v>
      </c>
      <c r="G23" s="447">
        <f t="array" ref="G23">SUM(IF($C4:$C20="入学者数(A)",G4:G20,0),IF($C4:$C20="入学者数(E)",G4:G20,0))</f>
        <v>0</v>
      </c>
      <c r="H23" s="448">
        <f t="array" ref="H23">SUM(IF($C4:$C20="入学者数(A)",H4:H20,0),IF($C4:$C20="入学者数(E)",H4:H20,0))</f>
        <v>0</v>
      </c>
      <c r="I23" s="888" t="e">
        <f>AVERAGE(D25:H25)</f>
        <v>#DIV/0!</v>
      </c>
      <c r="J23" s="872"/>
      <c r="K23" s="867"/>
    </row>
    <row r="24" spans="1:12" s="382" customFormat="1" ht="11.25" customHeight="1">
      <c r="A24" s="882"/>
      <c r="B24" s="883"/>
      <c r="C24" s="383" t="s">
        <v>598</v>
      </c>
      <c r="D24" s="447">
        <f t="array" ref="D24">SUM(IF($C4:$C20="入学定員(B)",D4:D20,0),IF($C4:$C20="入学定員(F)",D4:D20,0))</f>
        <v>0</v>
      </c>
      <c r="E24" s="447">
        <f t="array" ref="E24">SUM(IF($C4:$C20="入学定員(B)",E4:E20,0),IF($C4:$C20="入学定員(F)",E4:E20,0))</f>
        <v>0</v>
      </c>
      <c r="F24" s="447">
        <f t="array" ref="F24">SUM(IF($C4:$C20="入学定員(B)",F4:F20,0),IF($C4:$C20="入学定員(F)",F4:F20,0))</f>
        <v>0</v>
      </c>
      <c r="G24" s="447">
        <f t="array" ref="G24">SUM(IF($C4:$C20="入学定員(B)",G4:G20,0),IF($C4:$C20="入学定員(F)",G4:G20,0))</f>
        <v>0</v>
      </c>
      <c r="H24" s="448">
        <f t="array" ref="H24">SUM(IF($C4:$C20="入学定員(B)",H4:H20,0),IF($C4:$C20="入学定員(F)",H4:H20,0))</f>
        <v>0</v>
      </c>
      <c r="I24" s="889"/>
      <c r="J24" s="872"/>
      <c r="K24" s="867"/>
    </row>
    <row r="25" spans="1:12" s="382" customFormat="1" ht="11.25" customHeight="1" thickBot="1">
      <c r="A25" s="882"/>
      <c r="B25" s="883"/>
      <c r="C25" s="394" t="s">
        <v>599</v>
      </c>
      <c r="D25" s="533" t="e">
        <f>D23/D24</f>
        <v>#DIV/0!</v>
      </c>
      <c r="E25" s="533" t="e">
        <f t="shared" ref="E25:H25" si="4">E23/E24</f>
        <v>#DIV/0!</v>
      </c>
      <c r="F25" s="533" t="e">
        <f t="shared" si="4"/>
        <v>#DIV/0!</v>
      </c>
      <c r="G25" s="533" t="e">
        <f t="shared" si="4"/>
        <v>#DIV/0!</v>
      </c>
      <c r="H25" s="534" t="e">
        <f t="shared" si="4"/>
        <v>#DIV/0!</v>
      </c>
      <c r="I25" s="890"/>
      <c r="J25" s="872"/>
      <c r="K25" s="867"/>
    </row>
    <row r="26" spans="1:12" s="382" customFormat="1" ht="11.25" customHeight="1">
      <c r="A26" s="882"/>
      <c r="B26" s="883"/>
      <c r="C26" s="383" t="s">
        <v>600</v>
      </c>
      <c r="D26" s="447">
        <f t="array" ref="D26">SUM(IF($C4:$C20="在籍学生数(C)",D4:D20,0),IF($C4:$C20="在籍学生数(G)",D4:D20,0))</f>
        <v>0</v>
      </c>
      <c r="E26" s="447">
        <f t="array" ref="E26">SUM(IF($C4:$C20="在籍学生数(C)",E4:E20,0),IF($C4:$C20="在籍学生数(G)",E4:E20,0))</f>
        <v>0</v>
      </c>
      <c r="F26" s="447">
        <f t="array" ref="F26">SUM(IF($C4:$C20="在籍学生数(C)",F4:F20,0),IF($C4:$C20="在籍学生数(G)",F4:F20,0))</f>
        <v>0</v>
      </c>
      <c r="G26" s="447">
        <f t="array" ref="G26">SUM(IF($C4:$C20="在籍学生数(C)",G4:G20,0),IF($C4:$C20="在籍学生数(G)",G4:G20,0))</f>
        <v>0</v>
      </c>
      <c r="H26" s="447">
        <f t="array" ref="H26">SUM(IF($C4:$C20="在籍学生数(C)",H4:H20,0),IF($C4:$C20="在籍学生数(G)",H4:H20,0))</f>
        <v>0</v>
      </c>
      <c r="I26" s="443"/>
      <c r="J26" s="866"/>
      <c r="K26" s="867"/>
    </row>
    <row r="27" spans="1:12" s="382" customFormat="1" ht="11.25" customHeight="1">
      <c r="A27" s="882"/>
      <c r="B27" s="883"/>
      <c r="C27" s="383" t="s">
        <v>601</v>
      </c>
      <c r="D27" s="447">
        <f t="array" ref="D27">SUM(IF($C4:$C20="収容定員(D)",D4:D20,0),IF($C4:$C20="収容定員(H)",D4:D20,0))</f>
        <v>0</v>
      </c>
      <c r="E27" s="447">
        <f t="array" ref="E27">SUM(IF($C4:$C20="収容定員(D)",E4:E20,0),IF($C4:$C20="収容定員(H)",E4:E20,0))</f>
        <v>0</v>
      </c>
      <c r="F27" s="447">
        <f t="array" ref="F27">SUM(IF($C4:$C20="収容定員(D)",F4:F20,0),IF($C4:$C20="収容定員(H)",F4:F20,0))</f>
        <v>0</v>
      </c>
      <c r="G27" s="447">
        <f t="array" ref="G27">SUM(IF($C4:$C20="収容定員(D)",G4:G20,0),IF($C4:$C20="収容定員(H)",G4:G20,0))</f>
        <v>0</v>
      </c>
      <c r="H27" s="447">
        <f t="array" ref="H27">SUM(IF($C4:$C20="収容定員(D)",H4:H20,0),IF($C4:$C20="収容定員(H)",H4:H20,0))</f>
        <v>0</v>
      </c>
      <c r="I27" s="443"/>
      <c r="J27" s="866"/>
      <c r="K27" s="867"/>
    </row>
    <row r="28" spans="1:12" s="382" customFormat="1" ht="11.25" customHeight="1" thickBot="1">
      <c r="A28" s="884"/>
      <c r="B28" s="885"/>
      <c r="C28" s="395" t="s">
        <v>602</v>
      </c>
      <c r="D28" s="533" t="e">
        <f>D26/D27</f>
        <v>#DIV/0!</v>
      </c>
      <c r="E28" s="533" t="e">
        <f>E26/E27</f>
        <v>#DIV/0!</v>
      </c>
      <c r="F28" s="533" t="e">
        <f>F26/F27</f>
        <v>#DIV/0!</v>
      </c>
      <c r="G28" s="533" t="e">
        <f>G26/G27</f>
        <v>#DIV/0!</v>
      </c>
      <c r="H28" s="533" t="e">
        <f>H26/H27</f>
        <v>#DIV/0!</v>
      </c>
      <c r="I28" s="449"/>
      <c r="J28" s="868"/>
      <c r="K28" s="869"/>
    </row>
    <row r="29" spans="1:12" ht="22.5" customHeight="1" thickTop="1">
      <c r="A29" s="870" t="s">
        <v>486</v>
      </c>
      <c r="B29" s="871"/>
      <c r="C29" s="396" t="s">
        <v>603</v>
      </c>
      <c r="D29" s="450"/>
      <c r="E29" s="450"/>
      <c r="F29" s="450"/>
      <c r="G29" s="450"/>
      <c r="H29" s="450"/>
      <c r="I29" s="535"/>
      <c r="J29" s="398"/>
      <c r="K29" s="399"/>
    </row>
    <row r="30" spans="1:12" ht="22.5" customHeight="1">
      <c r="A30" s="872"/>
      <c r="B30" s="873"/>
      <c r="C30" s="400" t="s">
        <v>604</v>
      </c>
      <c r="D30" s="451"/>
      <c r="E30" s="451"/>
      <c r="F30" s="451"/>
      <c r="G30" s="451"/>
      <c r="H30" s="451"/>
      <c r="I30" s="536"/>
      <c r="J30" s="402"/>
      <c r="K30" s="403"/>
    </row>
    <row r="31" spans="1:12" ht="22.5" customHeight="1">
      <c r="A31" s="872"/>
      <c r="B31" s="873"/>
      <c r="C31" s="393" t="s">
        <v>605</v>
      </c>
      <c r="D31" s="451"/>
      <c r="E31" s="451"/>
      <c r="F31" s="451"/>
      <c r="G31" s="451"/>
      <c r="H31" s="451"/>
      <c r="I31" s="537"/>
      <c r="J31" s="386"/>
      <c r="K31" s="387"/>
    </row>
    <row r="32" spans="1:12" ht="22.5" customHeight="1" thickBot="1">
      <c r="A32" s="874"/>
      <c r="B32" s="875"/>
      <c r="C32" s="405" t="s">
        <v>606</v>
      </c>
      <c r="D32" s="452"/>
      <c r="E32" s="452"/>
      <c r="F32" s="452"/>
      <c r="G32" s="452"/>
      <c r="H32" s="452"/>
      <c r="I32" s="538"/>
      <c r="J32" s="407"/>
      <c r="K32" s="408"/>
      <c r="L32" s="409"/>
    </row>
    <row r="33" spans="1:28">
      <c r="C33" s="410"/>
      <c r="D33" s="410"/>
      <c r="E33" s="410"/>
      <c r="F33" s="410"/>
      <c r="G33" s="410"/>
      <c r="H33" s="410"/>
      <c r="I33" s="410"/>
      <c r="J33" s="410"/>
      <c r="K33" s="410"/>
    </row>
    <row r="35" spans="1:28">
      <c r="A35" s="368" t="s">
        <v>564</v>
      </c>
    </row>
    <row r="36" spans="1:28" s="374" customFormat="1" ht="13.5" customHeight="1">
      <c r="A36" s="369" t="s">
        <v>607</v>
      </c>
    </row>
    <row r="37" spans="1:28" s="374" customFormat="1" ht="13.5" customHeight="1">
      <c r="A37" s="876" t="s">
        <v>608</v>
      </c>
      <c r="B37" s="877"/>
      <c r="C37" s="877"/>
      <c r="D37" s="877"/>
      <c r="E37" s="877"/>
      <c r="F37" s="877"/>
      <c r="G37" s="877"/>
      <c r="H37" s="877"/>
    </row>
    <row r="38" spans="1:28" s="374" customFormat="1" ht="13.5" customHeight="1">
      <c r="A38" s="374" t="s">
        <v>609</v>
      </c>
      <c r="I38" s="370"/>
      <c r="J38" s="370"/>
      <c r="K38" s="370"/>
      <c r="L38" s="370"/>
      <c r="M38" s="370"/>
      <c r="N38" s="370"/>
      <c r="O38" s="370"/>
      <c r="P38" s="370"/>
      <c r="Q38" s="370"/>
      <c r="R38" s="370"/>
      <c r="S38" s="370"/>
      <c r="T38" s="370"/>
      <c r="U38" s="370"/>
      <c r="V38" s="370"/>
      <c r="W38" s="370"/>
      <c r="X38" s="370"/>
      <c r="Y38" s="370"/>
      <c r="Z38" s="370"/>
      <c r="AA38" s="370"/>
      <c r="AB38" s="370"/>
    </row>
    <row r="39" spans="1:28" ht="13.5" customHeight="1">
      <c r="A39" s="374" t="s">
        <v>610</v>
      </c>
    </row>
    <row r="40" spans="1:28">
      <c r="A40" s="374" t="s">
        <v>611</v>
      </c>
    </row>
    <row r="41" spans="1:28">
      <c r="A41" s="374" t="s">
        <v>612</v>
      </c>
    </row>
    <row r="42" spans="1:28">
      <c r="A42" s="374" t="s">
        <v>613</v>
      </c>
    </row>
    <row r="43" spans="1:28">
      <c r="A43" s="374" t="s">
        <v>614</v>
      </c>
    </row>
    <row r="44" spans="1:28">
      <c r="A44" s="374" t="s">
        <v>615</v>
      </c>
      <c r="B44" s="411"/>
      <c r="C44" s="411"/>
      <c r="D44" s="411"/>
      <c r="E44" s="411"/>
      <c r="F44" s="411"/>
      <c r="G44" s="411"/>
    </row>
    <row r="45" spans="1:28">
      <c r="A45" s="374" t="s">
        <v>616</v>
      </c>
    </row>
    <row r="46" spans="1:28">
      <c r="A46" s="263"/>
    </row>
  </sheetData>
  <mergeCells count="35">
    <mergeCell ref="A1:K1"/>
    <mergeCell ref="A3:B3"/>
    <mergeCell ref="J3:K3"/>
    <mergeCell ref="A4:B11"/>
    <mergeCell ref="J4:K4"/>
    <mergeCell ref="J5:K5"/>
    <mergeCell ref="I6:I8"/>
    <mergeCell ref="J6:K6"/>
    <mergeCell ref="J7:K7"/>
    <mergeCell ref="J8:K8"/>
    <mergeCell ref="J9:K9"/>
    <mergeCell ref="J10:K10"/>
    <mergeCell ref="J11:K11"/>
    <mergeCell ref="A12:B19"/>
    <mergeCell ref="J12:K12"/>
    <mergeCell ref="J13:K13"/>
    <mergeCell ref="I14:I16"/>
    <mergeCell ref="J14:K14"/>
    <mergeCell ref="J15:K15"/>
    <mergeCell ref="J16:K16"/>
    <mergeCell ref="J17:K17"/>
    <mergeCell ref="J18:K18"/>
    <mergeCell ref="J19:K19"/>
    <mergeCell ref="A21:B28"/>
    <mergeCell ref="J21:K21"/>
    <mergeCell ref="J22:K22"/>
    <mergeCell ref="I23:I25"/>
    <mergeCell ref="J23:K23"/>
    <mergeCell ref="J24:K24"/>
    <mergeCell ref="J25:K25"/>
    <mergeCell ref="J26:K26"/>
    <mergeCell ref="J27:K27"/>
    <mergeCell ref="J28:K28"/>
    <mergeCell ref="A29:B32"/>
    <mergeCell ref="A37:H37"/>
  </mergeCells>
  <phoneticPr fontId="3"/>
  <conditionalFormatting sqref="I5:I6 D5:H8 D9:I11 I12:I14 D12:H16 D17:I23 D24:H25 D26:I28">
    <cfRule type="containsErrors" dxfId="1" priority="1">
      <formula>ISERROR(D5)</formula>
    </cfRule>
  </conditionalFormatting>
  <printOptions horizontalCentered="1"/>
  <pageMargins left="0.39370078740157483" right="0.39370078740157483" top="0.78740157480314965" bottom="0.39370078740157483" header="0.31496062992125984" footer="0.31496062992125984"/>
  <pageSetup paperSize="9" scale="82" orientation="landscape"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72148-145D-4EF5-9250-8D21B7F42B3A}">
  <sheetPr>
    <tabColor theme="6" tint="0.59999389629810485"/>
    <pageSetUpPr fitToPage="1"/>
  </sheetPr>
  <dimension ref="B4:C24"/>
  <sheetViews>
    <sheetView view="pageBreakPreview" zoomScale="110" zoomScaleNormal="90" zoomScaleSheetLayoutView="110" workbookViewId="0">
      <selection activeCell="C4" sqref="C4"/>
    </sheetView>
  </sheetViews>
  <sheetFormatPr defaultRowHeight="12"/>
  <cols>
    <col min="1" max="1" width="2.42578125" style="263" customWidth="1"/>
    <col min="2" max="2" width="4.85546875" style="262" customWidth="1"/>
    <col min="3" max="3" width="109.28515625" style="266" customWidth="1"/>
    <col min="4" max="4" width="3" style="263" customWidth="1"/>
    <col min="5" max="257" width="9.140625" style="263"/>
    <col min="258" max="258" width="4.85546875" style="263" customWidth="1"/>
    <col min="259" max="259" width="120.140625" style="263" customWidth="1"/>
    <col min="260" max="513" width="9.140625" style="263"/>
    <col min="514" max="514" width="4.85546875" style="263" customWidth="1"/>
    <col min="515" max="515" width="120.140625" style="263" customWidth="1"/>
    <col min="516" max="769" width="9.140625" style="263"/>
    <col min="770" max="770" width="4.85546875" style="263" customWidth="1"/>
    <col min="771" max="771" width="120.140625" style="263" customWidth="1"/>
    <col min="772" max="1025" width="9.140625" style="263"/>
    <col min="1026" max="1026" width="4.85546875" style="263" customWidth="1"/>
    <col min="1027" max="1027" width="120.140625" style="263" customWidth="1"/>
    <col min="1028" max="1281" width="9.140625" style="263"/>
    <col min="1282" max="1282" width="4.85546875" style="263" customWidth="1"/>
    <col min="1283" max="1283" width="120.140625" style="263" customWidth="1"/>
    <col min="1284" max="1537" width="9.140625" style="263"/>
    <col min="1538" max="1538" width="4.85546875" style="263" customWidth="1"/>
    <col min="1539" max="1539" width="120.140625" style="263" customWidth="1"/>
    <col min="1540" max="1793" width="9.140625" style="263"/>
    <col min="1794" max="1794" width="4.85546875" style="263" customWidth="1"/>
    <col min="1795" max="1795" width="120.140625" style="263" customWidth="1"/>
    <col min="1796" max="2049" width="9.140625" style="263"/>
    <col min="2050" max="2050" width="4.85546875" style="263" customWidth="1"/>
    <col min="2051" max="2051" width="120.140625" style="263" customWidth="1"/>
    <col min="2052" max="2305" width="9.140625" style="263"/>
    <col min="2306" max="2306" width="4.85546875" style="263" customWidth="1"/>
    <col min="2307" max="2307" width="120.140625" style="263" customWidth="1"/>
    <col min="2308" max="2561" width="9.140625" style="263"/>
    <col min="2562" max="2562" width="4.85546875" style="263" customWidth="1"/>
    <col min="2563" max="2563" width="120.140625" style="263" customWidth="1"/>
    <col min="2564" max="2817" width="9.140625" style="263"/>
    <col min="2818" max="2818" width="4.85546875" style="263" customWidth="1"/>
    <col min="2819" max="2819" width="120.140625" style="263" customWidth="1"/>
    <col min="2820" max="3073" width="9.140625" style="263"/>
    <col min="3074" max="3074" width="4.85546875" style="263" customWidth="1"/>
    <col min="3075" max="3075" width="120.140625" style="263" customWidth="1"/>
    <col min="3076" max="3329" width="9.140625" style="263"/>
    <col min="3330" max="3330" width="4.85546875" style="263" customWidth="1"/>
    <col min="3331" max="3331" width="120.140625" style="263" customWidth="1"/>
    <col min="3332" max="3585" width="9.140625" style="263"/>
    <col min="3586" max="3586" width="4.85546875" style="263" customWidth="1"/>
    <col min="3587" max="3587" width="120.140625" style="263" customWidth="1"/>
    <col min="3588" max="3841" width="9.140625" style="263"/>
    <col min="3842" max="3842" width="4.85546875" style="263" customWidth="1"/>
    <col min="3843" max="3843" width="120.140625" style="263" customWidth="1"/>
    <col min="3844" max="4097" width="9.140625" style="263"/>
    <col min="4098" max="4098" width="4.85546875" style="263" customWidth="1"/>
    <col min="4099" max="4099" width="120.140625" style="263" customWidth="1"/>
    <col min="4100" max="4353" width="9.140625" style="263"/>
    <col min="4354" max="4354" width="4.85546875" style="263" customWidth="1"/>
    <col min="4355" max="4355" width="120.140625" style="263" customWidth="1"/>
    <col min="4356" max="4609" width="9.140625" style="263"/>
    <col min="4610" max="4610" width="4.85546875" style="263" customWidth="1"/>
    <col min="4611" max="4611" width="120.140625" style="263" customWidth="1"/>
    <col min="4612" max="4865" width="9.140625" style="263"/>
    <col min="4866" max="4866" width="4.85546875" style="263" customWidth="1"/>
    <col min="4867" max="4867" width="120.140625" style="263" customWidth="1"/>
    <col min="4868" max="5121" width="9.140625" style="263"/>
    <col min="5122" max="5122" width="4.85546875" style="263" customWidth="1"/>
    <col min="5123" max="5123" width="120.140625" style="263" customWidth="1"/>
    <col min="5124" max="5377" width="9.140625" style="263"/>
    <col min="5378" max="5378" width="4.85546875" style="263" customWidth="1"/>
    <col min="5379" max="5379" width="120.140625" style="263" customWidth="1"/>
    <col min="5380" max="5633" width="9.140625" style="263"/>
    <col min="5634" max="5634" width="4.85546875" style="263" customWidth="1"/>
    <col min="5635" max="5635" width="120.140625" style="263" customWidth="1"/>
    <col min="5636" max="5889" width="9.140625" style="263"/>
    <col min="5890" max="5890" width="4.85546875" style="263" customWidth="1"/>
    <col min="5891" max="5891" width="120.140625" style="263" customWidth="1"/>
    <col min="5892" max="6145" width="9.140625" style="263"/>
    <col min="6146" max="6146" width="4.85546875" style="263" customWidth="1"/>
    <col min="6147" max="6147" width="120.140625" style="263" customWidth="1"/>
    <col min="6148" max="6401" width="9.140625" style="263"/>
    <col min="6402" max="6402" width="4.85546875" style="263" customWidth="1"/>
    <col min="6403" max="6403" width="120.140625" style="263" customWidth="1"/>
    <col min="6404" max="6657" width="9.140625" style="263"/>
    <col min="6658" max="6658" width="4.85546875" style="263" customWidth="1"/>
    <col min="6659" max="6659" width="120.140625" style="263" customWidth="1"/>
    <col min="6660" max="6913" width="9.140625" style="263"/>
    <col min="6914" max="6914" width="4.85546875" style="263" customWidth="1"/>
    <col min="6915" max="6915" width="120.140625" style="263" customWidth="1"/>
    <col min="6916" max="7169" width="9.140625" style="263"/>
    <col min="7170" max="7170" width="4.85546875" style="263" customWidth="1"/>
    <col min="7171" max="7171" width="120.140625" style="263" customWidth="1"/>
    <col min="7172" max="7425" width="9.140625" style="263"/>
    <col min="7426" max="7426" width="4.85546875" style="263" customWidth="1"/>
    <col min="7427" max="7427" width="120.140625" style="263" customWidth="1"/>
    <col min="7428" max="7681" width="9.140625" style="263"/>
    <col min="7682" max="7682" width="4.85546875" style="263" customWidth="1"/>
    <col min="7683" max="7683" width="120.140625" style="263" customWidth="1"/>
    <col min="7684" max="7937" width="9.140625" style="263"/>
    <col min="7938" max="7938" width="4.85546875" style="263" customWidth="1"/>
    <col min="7939" max="7939" width="120.140625" style="263" customWidth="1"/>
    <col min="7940" max="8193" width="9.140625" style="263"/>
    <col min="8194" max="8194" width="4.85546875" style="263" customWidth="1"/>
    <col min="8195" max="8195" width="120.140625" style="263" customWidth="1"/>
    <col min="8196" max="8449" width="9.140625" style="263"/>
    <col min="8450" max="8450" width="4.85546875" style="263" customWidth="1"/>
    <col min="8451" max="8451" width="120.140625" style="263" customWidth="1"/>
    <col min="8452" max="8705" width="9.140625" style="263"/>
    <col min="8706" max="8706" width="4.85546875" style="263" customWidth="1"/>
    <col min="8707" max="8707" width="120.140625" style="263" customWidth="1"/>
    <col min="8708" max="8961" width="9.140625" style="263"/>
    <col min="8962" max="8962" width="4.85546875" style="263" customWidth="1"/>
    <col min="8963" max="8963" width="120.140625" style="263" customWidth="1"/>
    <col min="8964" max="9217" width="9.140625" style="263"/>
    <col min="9218" max="9218" width="4.85546875" style="263" customWidth="1"/>
    <col min="9219" max="9219" width="120.140625" style="263" customWidth="1"/>
    <col min="9220" max="9473" width="9.140625" style="263"/>
    <col min="9474" max="9474" width="4.85546875" style="263" customWidth="1"/>
    <col min="9475" max="9475" width="120.140625" style="263" customWidth="1"/>
    <col min="9476" max="9729" width="9.140625" style="263"/>
    <col min="9730" max="9730" width="4.85546875" style="263" customWidth="1"/>
    <col min="9731" max="9731" width="120.140625" style="263" customWidth="1"/>
    <col min="9732" max="9985" width="9.140625" style="263"/>
    <col min="9986" max="9986" width="4.85546875" style="263" customWidth="1"/>
    <col min="9987" max="9987" width="120.140625" style="263" customWidth="1"/>
    <col min="9988" max="10241" width="9.140625" style="263"/>
    <col min="10242" max="10242" width="4.85546875" style="263" customWidth="1"/>
    <col min="10243" max="10243" width="120.140625" style="263" customWidth="1"/>
    <col min="10244" max="10497" width="9.140625" style="263"/>
    <col min="10498" max="10498" width="4.85546875" style="263" customWidth="1"/>
    <col min="10499" max="10499" width="120.140625" style="263" customWidth="1"/>
    <col min="10500" max="10753" width="9.140625" style="263"/>
    <col min="10754" max="10754" width="4.85546875" style="263" customWidth="1"/>
    <col min="10755" max="10755" width="120.140625" style="263" customWidth="1"/>
    <col min="10756" max="11009" width="9.140625" style="263"/>
    <col min="11010" max="11010" width="4.85546875" style="263" customWidth="1"/>
    <col min="11011" max="11011" width="120.140625" style="263" customWidth="1"/>
    <col min="11012" max="11265" width="9.140625" style="263"/>
    <col min="11266" max="11266" width="4.85546875" style="263" customWidth="1"/>
    <col min="11267" max="11267" width="120.140625" style="263" customWidth="1"/>
    <col min="11268" max="11521" width="9.140625" style="263"/>
    <col min="11522" max="11522" width="4.85546875" style="263" customWidth="1"/>
    <col min="11523" max="11523" width="120.140625" style="263" customWidth="1"/>
    <col min="11524" max="11777" width="9.140625" style="263"/>
    <col min="11778" max="11778" width="4.85546875" style="263" customWidth="1"/>
    <col min="11779" max="11779" width="120.140625" style="263" customWidth="1"/>
    <col min="11780" max="12033" width="9.140625" style="263"/>
    <col min="12034" max="12034" width="4.85546875" style="263" customWidth="1"/>
    <col min="12035" max="12035" width="120.140625" style="263" customWidth="1"/>
    <col min="12036" max="12289" width="9.140625" style="263"/>
    <col min="12290" max="12290" width="4.85546875" style="263" customWidth="1"/>
    <col min="12291" max="12291" width="120.140625" style="263" customWidth="1"/>
    <col min="12292" max="12545" width="9.140625" style="263"/>
    <col min="12546" max="12546" width="4.85546875" style="263" customWidth="1"/>
    <col min="12547" max="12547" width="120.140625" style="263" customWidth="1"/>
    <col min="12548" max="12801" width="9.140625" style="263"/>
    <col min="12802" max="12802" width="4.85546875" style="263" customWidth="1"/>
    <col min="12803" max="12803" width="120.140625" style="263" customWidth="1"/>
    <col min="12804" max="13057" width="9.140625" style="263"/>
    <col min="13058" max="13058" width="4.85546875" style="263" customWidth="1"/>
    <col min="13059" max="13059" width="120.140625" style="263" customWidth="1"/>
    <col min="13060" max="13313" width="9.140625" style="263"/>
    <col min="13314" max="13314" width="4.85546875" style="263" customWidth="1"/>
    <col min="13315" max="13315" width="120.140625" style="263" customWidth="1"/>
    <col min="13316" max="13569" width="9.140625" style="263"/>
    <col min="13570" max="13570" width="4.85546875" style="263" customWidth="1"/>
    <col min="13571" max="13571" width="120.140625" style="263" customWidth="1"/>
    <col min="13572" max="13825" width="9.140625" style="263"/>
    <col min="13826" max="13826" width="4.85546875" style="263" customWidth="1"/>
    <col min="13827" max="13827" width="120.140625" style="263" customWidth="1"/>
    <col min="13828" max="14081" width="9.140625" style="263"/>
    <col min="14082" max="14082" width="4.85546875" style="263" customWidth="1"/>
    <col min="14083" max="14083" width="120.140625" style="263" customWidth="1"/>
    <col min="14084" max="14337" width="9.140625" style="263"/>
    <col min="14338" max="14338" width="4.85546875" style="263" customWidth="1"/>
    <col min="14339" max="14339" width="120.140625" style="263" customWidth="1"/>
    <col min="14340" max="14593" width="9.140625" style="263"/>
    <col min="14594" max="14594" width="4.85546875" style="263" customWidth="1"/>
    <col min="14595" max="14595" width="120.140625" style="263" customWidth="1"/>
    <col min="14596" max="14849" width="9.140625" style="263"/>
    <col min="14850" max="14850" width="4.85546875" style="263" customWidth="1"/>
    <col min="14851" max="14851" width="120.140625" style="263" customWidth="1"/>
    <col min="14852" max="15105" width="9.140625" style="263"/>
    <col min="15106" max="15106" width="4.85546875" style="263" customWidth="1"/>
    <col min="15107" max="15107" width="120.140625" style="263" customWidth="1"/>
    <col min="15108" max="15361" width="9.140625" style="263"/>
    <col min="15362" max="15362" width="4.85546875" style="263" customWidth="1"/>
    <col min="15363" max="15363" width="120.140625" style="263" customWidth="1"/>
    <col min="15364" max="15617" width="9.140625" style="263"/>
    <col min="15618" max="15618" width="4.85546875" style="263" customWidth="1"/>
    <col min="15619" max="15619" width="120.140625" style="263" customWidth="1"/>
    <col min="15620" max="15873" width="9.140625" style="263"/>
    <col min="15874" max="15874" width="4.85546875" style="263" customWidth="1"/>
    <col min="15875" max="15875" width="120.140625" style="263" customWidth="1"/>
    <col min="15876" max="16129" width="9.140625" style="263"/>
    <col min="16130" max="16130" width="4.85546875" style="263" customWidth="1"/>
    <col min="16131" max="16131" width="120.140625" style="263" customWidth="1"/>
    <col min="16132" max="16384" width="9.140625" style="263"/>
  </cols>
  <sheetData>
    <row r="4" spans="2:3" ht="21.75" customHeight="1">
      <c r="C4" s="277"/>
    </row>
    <row r="7" spans="2:3" ht="14.25">
      <c r="B7" s="580" t="s">
        <v>653</v>
      </c>
      <c r="C7" s="580"/>
    </row>
    <row r="8" spans="2:3" ht="14.25">
      <c r="B8" s="278"/>
      <c r="C8" s="278"/>
    </row>
    <row r="9" spans="2:3" ht="14.25">
      <c r="C9" s="279"/>
    </row>
    <row r="10" spans="2:3">
      <c r="B10" s="280"/>
      <c r="C10" s="281"/>
    </row>
    <row r="11" spans="2:3" ht="13.5" customHeight="1">
      <c r="B11" s="282"/>
      <c r="C11" s="283"/>
    </row>
    <row r="12" spans="2:3" ht="54" customHeight="1">
      <c r="B12" s="282" t="s">
        <v>463</v>
      </c>
      <c r="C12" s="581" t="s">
        <v>806</v>
      </c>
    </row>
    <row r="13" spans="2:3" ht="27" customHeight="1">
      <c r="B13" s="282"/>
      <c r="C13" s="582"/>
    </row>
    <row r="14" spans="2:3" ht="54" customHeight="1">
      <c r="B14" s="282" t="s">
        <v>464</v>
      </c>
      <c r="C14" s="459" t="s">
        <v>742</v>
      </c>
    </row>
    <row r="15" spans="2:3" ht="13.5">
      <c r="B15" s="282" t="s">
        <v>465</v>
      </c>
      <c r="C15" s="283" t="s">
        <v>466</v>
      </c>
    </row>
    <row r="16" spans="2:3" ht="13.5">
      <c r="B16" s="282"/>
      <c r="C16" s="283"/>
    </row>
    <row r="17" spans="2:3" ht="13.5">
      <c r="B17" s="282" t="s">
        <v>467</v>
      </c>
      <c r="C17" s="283" t="s">
        <v>468</v>
      </c>
    </row>
    <row r="18" spans="2:3" ht="13.5">
      <c r="B18" s="282"/>
      <c r="C18" s="283"/>
    </row>
    <row r="19" spans="2:3" ht="13.5">
      <c r="B19" s="282" t="s">
        <v>469</v>
      </c>
      <c r="C19" s="283" t="s">
        <v>470</v>
      </c>
    </row>
    <row r="20" spans="2:3" ht="13.5">
      <c r="B20" s="282"/>
      <c r="C20" s="283"/>
    </row>
    <row r="21" spans="2:3" s="264" customFormat="1" ht="54" customHeight="1">
      <c r="B21" s="284" t="s">
        <v>471</v>
      </c>
      <c r="C21" s="285" t="s">
        <v>472</v>
      </c>
    </row>
    <row r="22" spans="2:3" ht="13.5">
      <c r="C22" s="265"/>
    </row>
    <row r="23" spans="2:3">
      <c r="C23" s="419" t="s">
        <v>211</v>
      </c>
    </row>
    <row r="24" spans="2:3">
      <c r="C24" s="276"/>
    </row>
  </sheetData>
  <mergeCells count="2">
    <mergeCell ref="B7:C7"/>
    <mergeCell ref="C12:C13"/>
  </mergeCells>
  <phoneticPr fontId="3"/>
  <printOptions horizontalCentered="1"/>
  <pageMargins left="0.39370078740157483" right="0.39370078740157483" top="0.78740157480314965" bottom="0.39370078740157483" header="0.70866141732283472" footer="0.19685039370078741"/>
  <pageSetup paperSize="9" orientation="landscape" cellComments="asDisplayed"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7BDA9-D602-4E36-B9DF-80E73C375358}">
  <sheetPr>
    <tabColor theme="6" tint="0.59999389629810485"/>
  </sheetPr>
  <dimension ref="A1:BS139"/>
  <sheetViews>
    <sheetView showGridLines="0" showWhiteSpace="0" view="pageBreakPreview" zoomScale="110" zoomScaleNormal="100" zoomScaleSheetLayoutView="110" workbookViewId="0">
      <selection activeCell="AE1" sqref="AE1"/>
    </sheetView>
  </sheetViews>
  <sheetFormatPr defaultColWidth="10.28515625" defaultRowHeight="13.5"/>
  <cols>
    <col min="1" max="12" width="2.85546875" style="290" customWidth="1"/>
    <col min="13" max="27" width="1.85546875" style="290" customWidth="1"/>
    <col min="28" max="30" width="2.140625" style="290" customWidth="1"/>
    <col min="31" max="50" width="1.85546875" style="290" customWidth="1"/>
    <col min="51" max="51" width="3.28515625" style="290" customWidth="1"/>
    <col min="52" max="52" width="3.140625" style="290" customWidth="1"/>
    <col min="53" max="53" width="1.85546875" style="290" customWidth="1"/>
    <col min="54" max="54" width="3.7109375" style="290" customWidth="1"/>
    <col min="55" max="56" width="1.85546875" style="290" customWidth="1"/>
    <col min="57" max="57" width="2.42578125" style="290" customWidth="1"/>
    <col min="58" max="58" width="3.7109375" style="290" customWidth="1"/>
    <col min="59" max="59" width="2.85546875" style="290" customWidth="1"/>
    <col min="60" max="60" width="1.85546875" style="290" customWidth="1"/>
    <col min="61" max="61" width="5.5703125" style="290" customWidth="1"/>
    <col min="62" max="62" width="2.5703125" style="290" customWidth="1"/>
    <col min="63" max="63" width="2.7109375" style="290" customWidth="1"/>
    <col min="64" max="64" width="1.85546875" style="290" customWidth="1"/>
    <col min="65" max="65" width="15.5703125" style="290" customWidth="1"/>
    <col min="66" max="16384" width="10.28515625" style="290"/>
  </cols>
  <sheetData>
    <row r="1" spans="1:65" ht="15" customHeight="1">
      <c r="A1" s="286"/>
      <c r="B1" s="287"/>
      <c r="C1" s="287"/>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c r="AH1" s="287"/>
      <c r="AI1" s="287"/>
      <c r="AJ1" s="288"/>
      <c r="AK1" s="287"/>
      <c r="AL1" s="287"/>
      <c r="AM1" s="287"/>
      <c r="AN1" s="287"/>
      <c r="AO1" s="289"/>
    </row>
    <row r="2" spans="1:65" ht="30" customHeight="1">
      <c r="A2" s="852" t="s">
        <v>797</v>
      </c>
      <c r="B2" s="852"/>
      <c r="C2" s="852"/>
      <c r="D2" s="852"/>
      <c r="E2" s="852"/>
      <c r="F2" s="852"/>
      <c r="G2" s="852"/>
      <c r="H2" s="852"/>
      <c r="I2" s="852"/>
      <c r="J2" s="852"/>
      <c r="K2" s="852"/>
      <c r="L2" s="852"/>
      <c r="M2" s="852"/>
      <c r="N2" s="852"/>
      <c r="O2" s="852"/>
      <c r="P2" s="852"/>
      <c r="Q2" s="852"/>
      <c r="R2" s="852"/>
      <c r="S2" s="852"/>
      <c r="T2" s="852"/>
      <c r="U2" s="852"/>
      <c r="V2" s="852"/>
      <c r="W2" s="852"/>
      <c r="X2" s="852"/>
      <c r="Y2" s="852"/>
      <c r="Z2" s="852"/>
      <c r="AA2" s="852"/>
      <c r="AB2" s="852"/>
      <c r="AC2" s="852"/>
      <c r="AD2" s="852"/>
      <c r="AE2" s="852"/>
      <c r="AF2" s="852"/>
      <c r="AG2" s="852"/>
      <c r="AH2" s="852"/>
      <c r="AI2" s="852"/>
      <c r="AJ2" s="852"/>
      <c r="AK2" s="852"/>
      <c r="AL2" s="852"/>
      <c r="AM2" s="852"/>
      <c r="AN2" s="852"/>
      <c r="AO2" s="852"/>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row>
    <row r="3" spans="1:65" ht="15" customHeight="1">
      <c r="A3" s="854" t="s">
        <v>473</v>
      </c>
      <c r="B3" s="855"/>
      <c r="C3" s="855"/>
      <c r="D3" s="855"/>
      <c r="E3" s="855"/>
      <c r="F3" s="855"/>
      <c r="G3" s="855"/>
      <c r="H3" s="855"/>
      <c r="I3" s="855"/>
      <c r="J3" s="856"/>
      <c r="K3" s="857" t="s">
        <v>474</v>
      </c>
      <c r="L3" s="858"/>
      <c r="M3" s="858"/>
      <c r="N3" s="858"/>
      <c r="O3" s="858"/>
      <c r="P3" s="858"/>
      <c r="Q3" s="858"/>
      <c r="R3" s="858"/>
      <c r="S3" s="858"/>
      <c r="T3" s="858"/>
      <c r="U3" s="858"/>
      <c r="V3" s="858"/>
      <c r="W3" s="858"/>
      <c r="X3" s="858"/>
      <c r="Y3" s="858"/>
      <c r="Z3" s="858"/>
      <c r="AA3" s="858"/>
      <c r="AB3" s="858"/>
      <c r="AC3" s="858"/>
      <c r="AD3" s="858"/>
      <c r="AE3" s="858"/>
      <c r="AF3" s="858"/>
      <c r="AG3" s="858"/>
      <c r="AH3" s="858"/>
      <c r="AI3" s="858"/>
      <c r="AJ3" s="858"/>
      <c r="AK3" s="858"/>
      <c r="AL3" s="858"/>
      <c r="AM3" s="859"/>
      <c r="AN3" s="860" t="s">
        <v>475</v>
      </c>
      <c r="AO3" s="860"/>
      <c r="AP3" s="860"/>
      <c r="AQ3" s="860"/>
      <c r="AR3" s="860"/>
      <c r="AS3" s="860"/>
      <c r="AT3" s="860"/>
      <c r="AU3" s="860"/>
      <c r="AV3" s="860"/>
      <c r="AW3" s="860"/>
      <c r="AX3" s="860"/>
      <c r="AY3" s="860"/>
      <c r="AZ3" s="860"/>
      <c r="BA3" s="860"/>
      <c r="BB3" s="860"/>
      <c r="BC3" s="860"/>
      <c r="BD3" s="860"/>
      <c r="BE3" s="860"/>
      <c r="BF3" s="860"/>
      <c r="BG3" s="860"/>
      <c r="BH3" s="860"/>
      <c r="BI3" s="860"/>
      <c r="BJ3" s="860"/>
      <c r="BK3" s="860"/>
      <c r="BL3" s="860"/>
      <c r="BM3" s="860"/>
    </row>
    <row r="4" spans="1:65" ht="24" customHeight="1">
      <c r="A4" s="861" t="s">
        <v>476</v>
      </c>
      <c r="B4" s="861"/>
      <c r="C4" s="861"/>
      <c r="D4" s="861"/>
      <c r="E4" s="861"/>
      <c r="F4" s="861"/>
      <c r="G4" s="861"/>
      <c r="H4" s="861"/>
      <c r="I4" s="861"/>
      <c r="J4" s="861"/>
      <c r="K4" s="862"/>
      <c r="L4" s="863"/>
      <c r="M4" s="863"/>
      <c r="N4" s="863"/>
      <c r="O4" s="863"/>
      <c r="P4" s="863"/>
      <c r="Q4" s="863"/>
      <c r="R4" s="863"/>
      <c r="S4" s="863"/>
      <c r="T4" s="863"/>
      <c r="U4" s="863"/>
      <c r="V4" s="863"/>
      <c r="W4" s="863"/>
      <c r="X4" s="863"/>
      <c r="Y4" s="863"/>
      <c r="Z4" s="863"/>
      <c r="AA4" s="863"/>
      <c r="AB4" s="863"/>
      <c r="AC4" s="863"/>
      <c r="AD4" s="863"/>
      <c r="AE4" s="863"/>
      <c r="AF4" s="863"/>
      <c r="AG4" s="863"/>
      <c r="AH4" s="863"/>
      <c r="AI4" s="863"/>
      <c r="AJ4" s="863"/>
      <c r="AK4" s="863"/>
      <c r="AL4" s="863"/>
      <c r="AM4" s="864"/>
      <c r="AN4" s="865"/>
      <c r="AO4" s="865"/>
      <c r="AP4" s="865"/>
      <c r="AQ4" s="865"/>
      <c r="AR4" s="865"/>
      <c r="AS4" s="865"/>
      <c r="AT4" s="865"/>
      <c r="AU4" s="865"/>
      <c r="AV4" s="865"/>
      <c r="AW4" s="865"/>
      <c r="AX4" s="865"/>
      <c r="AY4" s="865"/>
      <c r="AZ4" s="865"/>
      <c r="BA4" s="865"/>
      <c r="BB4" s="865"/>
      <c r="BC4" s="865"/>
      <c r="BD4" s="865"/>
      <c r="BE4" s="865"/>
      <c r="BF4" s="865"/>
      <c r="BG4" s="865"/>
      <c r="BH4" s="865"/>
      <c r="BI4" s="865"/>
      <c r="BJ4" s="865"/>
      <c r="BK4" s="865"/>
      <c r="BL4" s="865"/>
      <c r="BM4" s="865"/>
    </row>
    <row r="5" spans="1:65" ht="15" customHeight="1">
      <c r="A5" s="846" t="s">
        <v>477</v>
      </c>
      <c r="B5" s="846"/>
      <c r="C5" s="846"/>
      <c r="D5" s="846"/>
      <c r="E5" s="846"/>
      <c r="F5" s="846"/>
      <c r="G5" s="846"/>
      <c r="H5" s="846"/>
      <c r="I5" s="846"/>
      <c r="J5" s="846"/>
      <c r="K5" s="847"/>
      <c r="L5" s="847"/>
      <c r="M5" s="847"/>
      <c r="N5" s="847"/>
      <c r="O5" s="847"/>
      <c r="P5" s="847"/>
      <c r="Q5" s="847"/>
      <c r="R5" s="847"/>
      <c r="S5" s="847"/>
      <c r="T5" s="847"/>
      <c r="U5" s="847"/>
      <c r="V5" s="847"/>
      <c r="W5" s="847"/>
      <c r="X5" s="847"/>
      <c r="Y5" s="847"/>
      <c r="Z5" s="847"/>
      <c r="AA5" s="847"/>
      <c r="AB5" s="847"/>
      <c r="AC5" s="847"/>
      <c r="AD5" s="847"/>
      <c r="AE5" s="847"/>
      <c r="AF5" s="847"/>
      <c r="AG5" s="847"/>
      <c r="AH5" s="847"/>
      <c r="AI5" s="847"/>
      <c r="AJ5" s="847"/>
      <c r="AK5" s="847"/>
      <c r="AL5" s="847"/>
      <c r="AM5" s="847"/>
      <c r="AN5" s="848"/>
      <c r="AO5" s="848"/>
      <c r="AP5" s="848"/>
      <c r="AQ5" s="848"/>
      <c r="AR5" s="848"/>
      <c r="AS5" s="848"/>
      <c r="AT5" s="848"/>
      <c r="AU5" s="848"/>
      <c r="AV5" s="848"/>
      <c r="AW5" s="848"/>
      <c r="AX5" s="848"/>
      <c r="AY5" s="848"/>
      <c r="AZ5" s="848"/>
      <c r="BA5" s="848"/>
      <c r="BB5" s="848"/>
      <c r="BC5" s="848"/>
      <c r="BD5" s="848"/>
      <c r="BE5" s="848"/>
      <c r="BF5" s="848"/>
      <c r="BG5" s="848"/>
      <c r="BH5" s="848"/>
      <c r="BI5" s="848"/>
      <c r="BJ5" s="848"/>
      <c r="BK5" s="848"/>
      <c r="BL5" s="848"/>
      <c r="BM5" s="848"/>
    </row>
    <row r="6" spans="1:65" ht="30" customHeight="1">
      <c r="A6" s="849" t="s">
        <v>478</v>
      </c>
      <c r="B6" s="665" t="s">
        <v>479</v>
      </c>
      <c r="C6" s="668" t="s">
        <v>480</v>
      </c>
      <c r="D6" s="842"/>
      <c r="E6" s="842"/>
      <c r="F6" s="842"/>
      <c r="G6" s="842"/>
      <c r="H6" s="842"/>
      <c r="I6" s="842"/>
      <c r="J6" s="842"/>
      <c r="K6" s="843"/>
      <c r="L6" s="844"/>
      <c r="M6" s="668" t="s">
        <v>481</v>
      </c>
      <c r="N6" s="845"/>
      <c r="O6" s="845"/>
      <c r="P6" s="845"/>
      <c r="Q6" s="845"/>
      <c r="R6" s="845"/>
      <c r="S6" s="829"/>
      <c r="T6" s="829"/>
      <c r="U6" s="829"/>
      <c r="V6" s="830"/>
      <c r="W6" s="668" t="s">
        <v>482</v>
      </c>
      <c r="X6" s="829"/>
      <c r="Y6" s="829"/>
      <c r="Z6" s="829"/>
      <c r="AA6" s="829"/>
      <c r="AB6" s="829"/>
      <c r="AC6" s="829"/>
      <c r="AD6" s="829"/>
      <c r="AE6" s="829"/>
      <c r="AF6" s="829"/>
      <c r="AG6" s="829"/>
      <c r="AH6" s="829"/>
      <c r="AI6" s="829"/>
      <c r="AJ6" s="829"/>
      <c r="AK6" s="829"/>
      <c r="AL6" s="829"/>
      <c r="AM6" s="829"/>
      <c r="AN6" s="829"/>
      <c r="AO6" s="829"/>
      <c r="AP6" s="829"/>
      <c r="AQ6" s="829"/>
      <c r="AR6" s="829"/>
      <c r="AS6" s="829"/>
      <c r="AT6" s="829"/>
      <c r="AU6" s="829"/>
      <c r="AV6" s="829"/>
      <c r="AW6" s="829"/>
      <c r="AX6" s="829"/>
      <c r="AY6" s="829"/>
      <c r="AZ6" s="829"/>
      <c r="BA6" s="829"/>
      <c r="BB6" s="829"/>
      <c r="BC6" s="829"/>
      <c r="BD6" s="829"/>
      <c r="BE6" s="829"/>
      <c r="BF6" s="829"/>
      <c r="BG6" s="829"/>
      <c r="BH6" s="830"/>
      <c r="BI6" s="668" t="s">
        <v>483</v>
      </c>
      <c r="BJ6" s="598"/>
      <c r="BK6" s="598"/>
      <c r="BL6" s="598"/>
      <c r="BM6" s="599"/>
    </row>
    <row r="7" spans="1:65" ht="18.75" customHeight="1">
      <c r="A7" s="849"/>
      <c r="B7" s="666"/>
      <c r="C7" s="831"/>
      <c r="D7" s="832"/>
      <c r="E7" s="832"/>
      <c r="F7" s="832"/>
      <c r="G7" s="832"/>
      <c r="H7" s="832"/>
      <c r="I7" s="832"/>
      <c r="J7" s="832"/>
      <c r="K7" s="423"/>
      <c r="L7" s="424"/>
      <c r="M7" s="833"/>
      <c r="N7" s="834"/>
      <c r="O7" s="834"/>
      <c r="P7" s="834"/>
      <c r="Q7" s="834"/>
      <c r="R7" s="834"/>
      <c r="S7" s="478"/>
      <c r="T7" s="478"/>
      <c r="U7" s="478"/>
      <c r="V7" s="479"/>
      <c r="W7" s="480"/>
      <c r="X7" s="478"/>
      <c r="Y7" s="478"/>
      <c r="Z7" s="478"/>
      <c r="AA7" s="478"/>
      <c r="AB7" s="477"/>
      <c r="AC7" s="477"/>
      <c r="AD7" s="477"/>
      <c r="AE7" s="477"/>
      <c r="AF7" s="477"/>
      <c r="AG7" s="477"/>
      <c r="AH7" s="481"/>
      <c r="AI7" s="481"/>
      <c r="AJ7" s="481"/>
      <c r="AK7" s="481"/>
      <c r="AL7" s="481"/>
      <c r="AM7" s="481"/>
      <c r="AN7" s="481"/>
      <c r="AO7" s="481"/>
      <c r="AP7" s="481"/>
      <c r="AQ7" s="481"/>
      <c r="AR7" s="481"/>
      <c r="AS7" s="481"/>
      <c r="AT7" s="481"/>
      <c r="AU7" s="481"/>
      <c r="AV7" s="481"/>
      <c r="AW7" s="481"/>
      <c r="AX7" s="481"/>
      <c r="AY7" s="481"/>
      <c r="AZ7" s="481"/>
      <c r="BA7" s="481"/>
      <c r="BB7" s="481"/>
      <c r="BC7" s="481"/>
      <c r="BD7" s="481"/>
      <c r="BE7" s="481"/>
      <c r="BF7" s="481"/>
      <c r="BG7" s="481"/>
      <c r="BH7" s="482"/>
      <c r="BI7" s="480"/>
      <c r="BJ7" s="478"/>
      <c r="BK7" s="478"/>
      <c r="BL7" s="478"/>
      <c r="BM7" s="479"/>
    </row>
    <row r="8" spans="1:65" ht="14.45" customHeight="1">
      <c r="A8" s="849"/>
      <c r="B8" s="666"/>
      <c r="C8" s="425"/>
      <c r="D8" s="454"/>
      <c r="E8" s="454"/>
      <c r="F8" s="454"/>
      <c r="G8" s="454"/>
      <c r="H8" s="454"/>
      <c r="I8" s="454"/>
      <c r="J8" s="454"/>
      <c r="K8" s="454"/>
      <c r="L8" s="426"/>
      <c r="M8" s="835"/>
      <c r="N8" s="836"/>
      <c r="O8" s="836"/>
      <c r="P8" s="836"/>
      <c r="Q8" s="836"/>
      <c r="R8" s="836"/>
      <c r="S8" s="484"/>
      <c r="T8" s="484"/>
      <c r="U8" s="484"/>
      <c r="V8" s="485"/>
      <c r="W8" s="486"/>
      <c r="X8" s="484"/>
      <c r="Y8" s="484"/>
      <c r="Z8" s="484"/>
      <c r="AA8" s="484"/>
      <c r="AB8" s="483"/>
      <c r="AC8" s="483"/>
      <c r="AD8" s="483"/>
      <c r="AE8" s="483"/>
      <c r="AF8" s="483"/>
      <c r="AG8" s="483"/>
      <c r="AH8" s="487"/>
      <c r="AI8" s="487"/>
      <c r="AJ8" s="487"/>
      <c r="AK8" s="487"/>
      <c r="AL8" s="487"/>
      <c r="AM8" s="487"/>
      <c r="AN8" s="487"/>
      <c r="AO8" s="487"/>
      <c r="AP8" s="487"/>
      <c r="AQ8" s="487"/>
      <c r="AR8" s="487"/>
      <c r="AS8" s="487"/>
      <c r="AT8" s="487"/>
      <c r="AU8" s="487"/>
      <c r="AV8" s="487"/>
      <c r="AW8" s="487"/>
      <c r="AX8" s="487"/>
      <c r="AY8" s="487"/>
      <c r="AZ8" s="487"/>
      <c r="BA8" s="487"/>
      <c r="BB8" s="487"/>
      <c r="BC8" s="487"/>
      <c r="BD8" s="487"/>
      <c r="BE8" s="487"/>
      <c r="BF8" s="487"/>
      <c r="BG8" s="487"/>
      <c r="BH8" s="488"/>
      <c r="BI8" s="486"/>
      <c r="BJ8" s="484"/>
      <c r="BK8" s="484"/>
      <c r="BL8" s="484"/>
      <c r="BM8" s="485"/>
    </row>
    <row r="9" spans="1:65" ht="15" customHeight="1">
      <c r="A9" s="849"/>
      <c r="B9" s="666"/>
      <c r="C9" s="837" t="s">
        <v>484</v>
      </c>
      <c r="D9" s="838"/>
      <c r="E9" s="838"/>
      <c r="F9" s="838"/>
      <c r="G9" s="838"/>
      <c r="H9" s="838"/>
      <c r="I9" s="838"/>
      <c r="J9" s="838"/>
      <c r="K9" s="455"/>
      <c r="L9" s="427"/>
      <c r="M9" s="839"/>
      <c r="N9" s="840"/>
      <c r="O9" s="840"/>
      <c r="P9" s="840"/>
      <c r="Q9" s="840"/>
      <c r="R9" s="840"/>
      <c r="S9" s="491"/>
      <c r="T9" s="491"/>
      <c r="U9" s="491"/>
      <c r="V9" s="492"/>
      <c r="W9" s="493"/>
      <c r="X9" s="491"/>
      <c r="Y9" s="491"/>
      <c r="Z9" s="491"/>
      <c r="AA9" s="491"/>
      <c r="AB9" s="490"/>
      <c r="AC9" s="490"/>
      <c r="AD9" s="490"/>
      <c r="AE9" s="490"/>
      <c r="AF9" s="490"/>
      <c r="AG9" s="490"/>
      <c r="AH9" s="494"/>
      <c r="AI9" s="494"/>
      <c r="AJ9" s="494"/>
      <c r="AK9" s="494"/>
      <c r="AL9" s="494"/>
      <c r="AM9" s="494"/>
      <c r="AN9" s="494"/>
      <c r="AO9" s="494"/>
      <c r="AP9" s="494"/>
      <c r="AQ9" s="494"/>
      <c r="AR9" s="494"/>
      <c r="AS9" s="494"/>
      <c r="AT9" s="494"/>
      <c r="AU9" s="494"/>
      <c r="AV9" s="494"/>
      <c r="AW9" s="494"/>
      <c r="AX9" s="494"/>
      <c r="AY9" s="494"/>
      <c r="AZ9" s="494"/>
      <c r="BA9" s="494"/>
      <c r="BB9" s="494"/>
      <c r="BC9" s="494"/>
      <c r="BD9" s="494"/>
      <c r="BE9" s="494"/>
      <c r="BF9" s="494"/>
      <c r="BG9" s="494"/>
      <c r="BH9" s="495"/>
      <c r="BI9" s="486"/>
      <c r="BJ9" s="484"/>
      <c r="BK9" s="484"/>
      <c r="BL9" s="484"/>
      <c r="BM9" s="485"/>
    </row>
    <row r="10" spans="1:65" ht="15" customHeight="1">
      <c r="A10" s="849"/>
      <c r="B10" s="666"/>
      <c r="C10" s="425"/>
      <c r="D10" s="454"/>
      <c r="E10" s="454"/>
      <c r="F10" s="454"/>
      <c r="G10" s="454"/>
      <c r="H10" s="454"/>
      <c r="I10" s="454"/>
      <c r="J10" s="454"/>
      <c r="K10" s="455"/>
      <c r="L10" s="427"/>
      <c r="M10" s="489"/>
      <c r="N10" s="490"/>
      <c r="O10" s="490"/>
      <c r="P10" s="490"/>
      <c r="Q10" s="490"/>
      <c r="R10" s="490"/>
      <c r="S10" s="491"/>
      <c r="T10" s="491"/>
      <c r="U10" s="491"/>
      <c r="V10" s="492"/>
      <c r="W10" s="493"/>
      <c r="X10" s="491"/>
      <c r="Y10" s="491"/>
      <c r="Z10" s="491"/>
      <c r="AA10" s="491"/>
      <c r="AB10" s="490"/>
      <c r="AC10" s="490"/>
      <c r="AD10" s="490"/>
      <c r="AE10" s="490"/>
      <c r="AF10" s="490"/>
      <c r="AG10" s="490"/>
      <c r="AH10" s="494"/>
      <c r="AI10" s="494"/>
      <c r="AJ10" s="494"/>
      <c r="AK10" s="494"/>
      <c r="AL10" s="494"/>
      <c r="AM10" s="494"/>
      <c r="AN10" s="494"/>
      <c r="AO10" s="494"/>
      <c r="AP10" s="494"/>
      <c r="AQ10" s="494"/>
      <c r="AR10" s="494"/>
      <c r="AS10" s="494"/>
      <c r="AT10" s="494"/>
      <c r="AU10" s="494"/>
      <c r="AV10" s="494"/>
      <c r="AW10" s="494"/>
      <c r="AX10" s="494"/>
      <c r="AY10" s="494"/>
      <c r="AZ10" s="494"/>
      <c r="BA10" s="494"/>
      <c r="BB10" s="494"/>
      <c r="BC10" s="494"/>
      <c r="BD10" s="494"/>
      <c r="BE10" s="494"/>
      <c r="BF10" s="494"/>
      <c r="BG10" s="494"/>
      <c r="BH10" s="495"/>
      <c r="BI10" s="486"/>
      <c r="BJ10" s="484"/>
      <c r="BK10" s="484"/>
      <c r="BL10" s="484"/>
      <c r="BM10" s="485"/>
    </row>
    <row r="11" spans="1:65" ht="15" customHeight="1">
      <c r="A11" s="849"/>
      <c r="B11" s="666"/>
      <c r="C11" s="837" t="s">
        <v>485</v>
      </c>
      <c r="D11" s="838"/>
      <c r="E11" s="838"/>
      <c r="F11" s="838"/>
      <c r="G11" s="838"/>
      <c r="H11" s="838"/>
      <c r="I11" s="838"/>
      <c r="J11" s="838"/>
      <c r="K11" s="455"/>
      <c r="L11" s="427"/>
      <c r="M11" s="839"/>
      <c r="N11" s="840"/>
      <c r="O11" s="840"/>
      <c r="P11" s="840"/>
      <c r="Q11" s="840"/>
      <c r="R11" s="840"/>
      <c r="S11" s="491"/>
      <c r="T11" s="491"/>
      <c r="U11" s="491"/>
      <c r="V11" s="492"/>
      <c r="W11" s="493"/>
      <c r="X11" s="491"/>
      <c r="Y11" s="491"/>
      <c r="Z11" s="491"/>
      <c r="AA11" s="491"/>
      <c r="AB11" s="490"/>
      <c r="AC11" s="490"/>
      <c r="AD11" s="490"/>
      <c r="AE11" s="490"/>
      <c r="AF11" s="490"/>
      <c r="AG11" s="490"/>
      <c r="AH11" s="494"/>
      <c r="AI11" s="494"/>
      <c r="AJ11" s="494"/>
      <c r="AK11" s="494"/>
      <c r="AL11" s="494"/>
      <c r="AM11" s="494"/>
      <c r="AN11" s="494"/>
      <c r="AO11" s="494"/>
      <c r="AP11" s="494"/>
      <c r="AQ11" s="494"/>
      <c r="AR11" s="494"/>
      <c r="AS11" s="494"/>
      <c r="AT11" s="494"/>
      <c r="AU11" s="494"/>
      <c r="AV11" s="494"/>
      <c r="AW11" s="494"/>
      <c r="AX11" s="494"/>
      <c r="AY11" s="494"/>
      <c r="AZ11" s="494"/>
      <c r="BA11" s="494"/>
      <c r="BB11" s="494"/>
      <c r="BC11" s="494"/>
      <c r="BD11" s="494"/>
      <c r="BE11" s="494"/>
      <c r="BF11" s="494"/>
      <c r="BG11" s="494"/>
      <c r="BH11" s="495"/>
      <c r="BI11" s="486"/>
      <c r="BJ11" s="484"/>
      <c r="BK11" s="484"/>
      <c r="BL11" s="484"/>
      <c r="BM11" s="485"/>
    </row>
    <row r="12" spans="1:65" ht="15" customHeight="1">
      <c r="A12" s="849"/>
      <c r="B12" s="666"/>
      <c r="C12" s="837"/>
      <c r="D12" s="838"/>
      <c r="E12" s="838"/>
      <c r="F12" s="838"/>
      <c r="G12" s="838"/>
      <c r="H12" s="838"/>
      <c r="I12" s="838"/>
      <c r="J12" s="838"/>
      <c r="K12" s="455"/>
      <c r="L12" s="427"/>
      <c r="M12" s="839"/>
      <c r="N12" s="840"/>
      <c r="O12" s="840"/>
      <c r="P12" s="840"/>
      <c r="Q12" s="840"/>
      <c r="R12" s="840"/>
      <c r="S12" s="491"/>
      <c r="T12" s="491"/>
      <c r="U12" s="491"/>
      <c r="V12" s="492"/>
      <c r="W12" s="493"/>
      <c r="X12" s="491"/>
      <c r="Y12" s="491"/>
      <c r="Z12" s="491"/>
      <c r="AA12" s="491"/>
      <c r="AB12" s="490"/>
      <c r="AC12" s="490"/>
      <c r="AD12" s="490"/>
      <c r="AE12" s="490"/>
      <c r="AF12" s="490"/>
      <c r="AG12" s="490"/>
      <c r="AH12" s="494"/>
      <c r="AI12" s="494"/>
      <c r="AJ12" s="494"/>
      <c r="AK12" s="494"/>
      <c r="AL12" s="494"/>
      <c r="AM12" s="494"/>
      <c r="AN12" s="494"/>
      <c r="AO12" s="494"/>
      <c r="AP12" s="494"/>
      <c r="AQ12" s="494"/>
      <c r="AR12" s="494"/>
      <c r="AS12" s="494"/>
      <c r="AT12" s="494"/>
      <c r="AU12" s="494"/>
      <c r="AV12" s="494"/>
      <c r="AW12" s="494"/>
      <c r="AX12" s="494"/>
      <c r="AY12" s="494"/>
      <c r="AZ12" s="494"/>
      <c r="BA12" s="494"/>
      <c r="BB12" s="494"/>
      <c r="BC12" s="494"/>
      <c r="BD12" s="494"/>
      <c r="BE12" s="494"/>
      <c r="BF12" s="494"/>
      <c r="BG12" s="494"/>
      <c r="BH12" s="495"/>
      <c r="BI12" s="486"/>
      <c r="BJ12" s="484"/>
      <c r="BK12" s="484"/>
      <c r="BL12" s="484"/>
      <c r="BM12" s="485"/>
    </row>
    <row r="13" spans="1:65" ht="15" customHeight="1">
      <c r="A13" s="849"/>
      <c r="B13" s="841"/>
      <c r="C13" s="804"/>
      <c r="D13" s="805"/>
      <c r="E13" s="805"/>
      <c r="F13" s="805"/>
      <c r="G13" s="805"/>
      <c r="H13" s="805"/>
      <c r="I13" s="805"/>
      <c r="J13" s="805"/>
      <c r="K13" s="428"/>
      <c r="L13" s="429"/>
      <c r="M13" s="806"/>
      <c r="N13" s="807"/>
      <c r="O13" s="807"/>
      <c r="P13" s="807"/>
      <c r="Q13" s="807"/>
      <c r="R13" s="807"/>
      <c r="S13" s="497"/>
      <c r="T13" s="497"/>
      <c r="U13" s="497"/>
      <c r="V13" s="498"/>
      <c r="W13" s="499"/>
      <c r="X13" s="497"/>
      <c r="Y13" s="497"/>
      <c r="Z13" s="497"/>
      <c r="AA13" s="497"/>
      <c r="AB13" s="496"/>
      <c r="AC13" s="496"/>
      <c r="AD13" s="496"/>
      <c r="AE13" s="496"/>
      <c r="AF13" s="496"/>
      <c r="AG13" s="496"/>
      <c r="AH13" s="500"/>
      <c r="AI13" s="500"/>
      <c r="AJ13" s="500"/>
      <c r="AK13" s="500"/>
      <c r="AL13" s="500"/>
      <c r="AM13" s="500"/>
      <c r="AN13" s="500"/>
      <c r="AO13" s="500"/>
      <c r="AP13" s="500"/>
      <c r="AQ13" s="500"/>
      <c r="AR13" s="500"/>
      <c r="AS13" s="500"/>
      <c r="AT13" s="500"/>
      <c r="AU13" s="500"/>
      <c r="AV13" s="500"/>
      <c r="AW13" s="500"/>
      <c r="AX13" s="500"/>
      <c r="AY13" s="500"/>
      <c r="AZ13" s="500"/>
      <c r="BA13" s="500"/>
      <c r="BB13" s="500"/>
      <c r="BC13" s="500"/>
      <c r="BD13" s="500"/>
      <c r="BE13" s="500"/>
      <c r="BF13" s="500"/>
      <c r="BG13" s="500"/>
      <c r="BH13" s="501"/>
      <c r="BI13" s="502"/>
      <c r="BJ13" s="475"/>
      <c r="BK13" s="475"/>
      <c r="BL13" s="475"/>
      <c r="BM13" s="476"/>
    </row>
    <row r="14" spans="1:65" ht="30" customHeight="1">
      <c r="A14" s="849"/>
      <c r="B14" s="665" t="s">
        <v>486</v>
      </c>
      <c r="C14" s="668" t="s">
        <v>487</v>
      </c>
      <c r="D14" s="842"/>
      <c r="E14" s="842"/>
      <c r="F14" s="842"/>
      <c r="G14" s="842"/>
      <c r="H14" s="842"/>
      <c r="I14" s="842"/>
      <c r="J14" s="842"/>
      <c r="K14" s="843"/>
      <c r="L14" s="844"/>
      <c r="M14" s="668" t="s">
        <v>481</v>
      </c>
      <c r="N14" s="845"/>
      <c r="O14" s="845"/>
      <c r="P14" s="845"/>
      <c r="Q14" s="845"/>
      <c r="R14" s="845"/>
      <c r="S14" s="829"/>
      <c r="T14" s="829"/>
      <c r="U14" s="829"/>
      <c r="V14" s="830"/>
      <c r="W14" s="668" t="s">
        <v>482</v>
      </c>
      <c r="X14" s="829"/>
      <c r="Y14" s="829"/>
      <c r="Z14" s="829"/>
      <c r="AA14" s="829"/>
      <c r="AB14" s="829"/>
      <c r="AC14" s="829"/>
      <c r="AD14" s="829"/>
      <c r="AE14" s="829"/>
      <c r="AF14" s="829"/>
      <c r="AG14" s="829"/>
      <c r="AH14" s="829"/>
      <c r="AI14" s="829"/>
      <c r="AJ14" s="829"/>
      <c r="AK14" s="829"/>
      <c r="AL14" s="829"/>
      <c r="AM14" s="829"/>
      <c r="AN14" s="829"/>
      <c r="AO14" s="829"/>
      <c r="AP14" s="829"/>
      <c r="AQ14" s="829"/>
      <c r="AR14" s="829"/>
      <c r="AS14" s="829"/>
      <c r="AT14" s="829"/>
      <c r="AU14" s="829"/>
      <c r="AV14" s="829"/>
      <c r="AW14" s="829"/>
      <c r="AX14" s="829"/>
      <c r="AY14" s="829"/>
      <c r="AZ14" s="829"/>
      <c r="BA14" s="829"/>
      <c r="BB14" s="829"/>
      <c r="BC14" s="829"/>
      <c r="BD14" s="829"/>
      <c r="BE14" s="829"/>
      <c r="BF14" s="829"/>
      <c r="BG14" s="829"/>
      <c r="BH14" s="830"/>
      <c r="BI14" s="668" t="s">
        <v>483</v>
      </c>
      <c r="BJ14" s="598"/>
      <c r="BK14" s="598"/>
      <c r="BL14" s="598"/>
      <c r="BM14" s="599"/>
    </row>
    <row r="15" spans="1:65" ht="14.45" customHeight="1">
      <c r="A15" s="849"/>
      <c r="B15" s="666"/>
      <c r="C15" s="831"/>
      <c r="D15" s="832"/>
      <c r="E15" s="832"/>
      <c r="F15" s="832"/>
      <c r="G15" s="832"/>
      <c r="H15" s="832"/>
      <c r="I15" s="832"/>
      <c r="J15" s="832"/>
      <c r="K15" s="423"/>
      <c r="L15" s="424"/>
      <c r="M15" s="833"/>
      <c r="N15" s="834"/>
      <c r="O15" s="834"/>
      <c r="P15" s="834"/>
      <c r="Q15" s="834"/>
      <c r="R15" s="834"/>
      <c r="S15" s="478"/>
      <c r="T15" s="478"/>
      <c r="U15" s="478"/>
      <c r="V15" s="479"/>
      <c r="W15" s="480"/>
      <c r="X15" s="478"/>
      <c r="Y15" s="478"/>
      <c r="Z15" s="478"/>
      <c r="AA15" s="478"/>
      <c r="AB15" s="477"/>
      <c r="AC15" s="477"/>
      <c r="AD15" s="477"/>
      <c r="AE15" s="477"/>
      <c r="AF15" s="477"/>
      <c r="AG15" s="477"/>
      <c r="AH15" s="481"/>
      <c r="AI15" s="481"/>
      <c r="AJ15" s="481"/>
      <c r="AK15" s="481"/>
      <c r="AL15" s="481"/>
      <c r="AM15" s="481"/>
      <c r="AN15" s="481"/>
      <c r="AO15" s="481"/>
      <c r="AP15" s="481"/>
      <c r="AQ15" s="481"/>
      <c r="AR15" s="481"/>
      <c r="AS15" s="481"/>
      <c r="AT15" s="481"/>
      <c r="AU15" s="481"/>
      <c r="AV15" s="481"/>
      <c r="AW15" s="481"/>
      <c r="AX15" s="481"/>
      <c r="AY15" s="481"/>
      <c r="AZ15" s="481"/>
      <c r="BA15" s="481"/>
      <c r="BB15" s="481"/>
      <c r="BC15" s="481"/>
      <c r="BD15" s="481"/>
      <c r="BE15" s="481"/>
      <c r="BF15" s="481"/>
      <c r="BG15" s="481"/>
      <c r="BH15" s="482"/>
      <c r="BI15" s="480"/>
      <c r="BJ15" s="478"/>
      <c r="BK15" s="478"/>
      <c r="BL15" s="478"/>
      <c r="BM15" s="479"/>
    </row>
    <row r="16" spans="1:65" ht="14.45" customHeight="1">
      <c r="A16" s="849"/>
      <c r="B16" s="666"/>
      <c r="C16" s="425"/>
      <c r="D16" s="454"/>
      <c r="E16" s="454"/>
      <c r="F16" s="454"/>
      <c r="G16" s="454"/>
      <c r="H16" s="454"/>
      <c r="I16" s="454"/>
      <c r="J16" s="454"/>
      <c r="K16" s="454"/>
      <c r="L16" s="426"/>
      <c r="M16" s="835"/>
      <c r="N16" s="836"/>
      <c r="O16" s="836"/>
      <c r="P16" s="836"/>
      <c r="Q16" s="836"/>
      <c r="R16" s="836"/>
      <c r="S16" s="484"/>
      <c r="T16" s="484"/>
      <c r="U16" s="484"/>
      <c r="V16" s="485"/>
      <c r="W16" s="486"/>
      <c r="X16" s="484"/>
      <c r="Y16" s="484"/>
      <c r="Z16" s="484"/>
      <c r="AA16" s="484"/>
      <c r="AB16" s="483"/>
      <c r="AC16" s="483"/>
      <c r="AD16" s="483"/>
      <c r="AE16" s="483"/>
      <c r="AF16" s="483"/>
      <c r="AG16" s="483"/>
      <c r="AH16" s="487"/>
      <c r="AI16" s="487"/>
      <c r="AJ16" s="487"/>
      <c r="AK16" s="487"/>
      <c r="AL16" s="487"/>
      <c r="AM16" s="487"/>
      <c r="AN16" s="487"/>
      <c r="AO16" s="487"/>
      <c r="AP16" s="487"/>
      <c r="AQ16" s="487"/>
      <c r="AR16" s="487"/>
      <c r="AS16" s="487"/>
      <c r="AT16" s="487"/>
      <c r="AU16" s="487"/>
      <c r="AV16" s="487"/>
      <c r="AW16" s="487"/>
      <c r="AX16" s="487"/>
      <c r="AY16" s="487"/>
      <c r="AZ16" s="487"/>
      <c r="BA16" s="487"/>
      <c r="BB16" s="487"/>
      <c r="BC16" s="487"/>
      <c r="BD16" s="487"/>
      <c r="BE16" s="487"/>
      <c r="BF16" s="487"/>
      <c r="BG16" s="487"/>
      <c r="BH16" s="488"/>
      <c r="BI16" s="486"/>
      <c r="BJ16" s="484"/>
      <c r="BK16" s="484"/>
      <c r="BL16" s="484"/>
      <c r="BM16" s="485"/>
    </row>
    <row r="17" spans="1:65" ht="14.45" customHeight="1">
      <c r="A17" s="849"/>
      <c r="B17" s="666"/>
      <c r="C17" s="837" t="s">
        <v>488</v>
      </c>
      <c r="D17" s="838"/>
      <c r="E17" s="838"/>
      <c r="F17" s="838"/>
      <c r="G17" s="838"/>
      <c r="H17" s="838"/>
      <c r="I17" s="838"/>
      <c r="J17" s="838"/>
      <c r="K17" s="455"/>
      <c r="L17" s="427"/>
      <c r="M17" s="839"/>
      <c r="N17" s="840"/>
      <c r="O17" s="840"/>
      <c r="P17" s="840"/>
      <c r="Q17" s="840"/>
      <c r="R17" s="840"/>
      <c r="S17" s="491"/>
      <c r="T17" s="491"/>
      <c r="U17" s="491"/>
      <c r="V17" s="492"/>
      <c r="W17" s="493"/>
      <c r="X17" s="491"/>
      <c r="Y17" s="491"/>
      <c r="Z17" s="491"/>
      <c r="AA17" s="491"/>
      <c r="AB17" s="490"/>
      <c r="AC17" s="490"/>
      <c r="AD17" s="490"/>
      <c r="AE17" s="490"/>
      <c r="AF17" s="490"/>
      <c r="AG17" s="490"/>
      <c r="AH17" s="494"/>
      <c r="AI17" s="494"/>
      <c r="AJ17" s="494"/>
      <c r="AK17" s="494"/>
      <c r="AL17" s="494"/>
      <c r="AM17" s="494"/>
      <c r="AN17" s="494"/>
      <c r="AO17" s="494"/>
      <c r="AP17" s="494"/>
      <c r="AQ17" s="494"/>
      <c r="AR17" s="494"/>
      <c r="AS17" s="494"/>
      <c r="AT17" s="494"/>
      <c r="AU17" s="494"/>
      <c r="AV17" s="494"/>
      <c r="AW17" s="494"/>
      <c r="AX17" s="494"/>
      <c r="AY17" s="494"/>
      <c r="AZ17" s="494"/>
      <c r="BA17" s="494"/>
      <c r="BB17" s="494"/>
      <c r="BC17" s="494"/>
      <c r="BD17" s="494"/>
      <c r="BE17" s="494"/>
      <c r="BF17" s="494"/>
      <c r="BG17" s="494"/>
      <c r="BH17" s="495"/>
      <c r="BI17" s="486"/>
      <c r="BJ17" s="484"/>
      <c r="BK17" s="484"/>
      <c r="BL17" s="484"/>
      <c r="BM17" s="485"/>
    </row>
    <row r="18" spans="1:65" ht="14.45" customHeight="1">
      <c r="A18" s="849"/>
      <c r="B18" s="666"/>
      <c r="C18" s="837"/>
      <c r="D18" s="838"/>
      <c r="E18" s="838"/>
      <c r="F18" s="838"/>
      <c r="G18" s="838"/>
      <c r="H18" s="838"/>
      <c r="I18" s="838"/>
      <c r="J18" s="838"/>
      <c r="K18" s="455"/>
      <c r="L18" s="427"/>
      <c r="M18" s="839"/>
      <c r="N18" s="840"/>
      <c r="O18" s="840"/>
      <c r="P18" s="840"/>
      <c r="Q18" s="840"/>
      <c r="R18" s="840"/>
      <c r="S18" s="491"/>
      <c r="T18" s="491"/>
      <c r="U18" s="491"/>
      <c r="V18" s="492"/>
      <c r="W18" s="493"/>
      <c r="X18" s="491"/>
      <c r="Y18" s="491"/>
      <c r="Z18" s="491"/>
      <c r="AA18" s="491"/>
      <c r="AB18" s="490"/>
      <c r="AC18" s="490"/>
      <c r="AD18" s="490"/>
      <c r="AE18" s="490"/>
      <c r="AF18" s="490"/>
      <c r="AG18" s="490"/>
      <c r="AH18" s="494"/>
      <c r="AI18" s="494"/>
      <c r="AJ18" s="494"/>
      <c r="AK18" s="494"/>
      <c r="AL18" s="494"/>
      <c r="AM18" s="494"/>
      <c r="AN18" s="494"/>
      <c r="AO18" s="494"/>
      <c r="AP18" s="494"/>
      <c r="AQ18" s="494"/>
      <c r="AR18" s="494"/>
      <c r="AS18" s="494"/>
      <c r="AT18" s="494"/>
      <c r="AU18" s="494"/>
      <c r="AV18" s="494"/>
      <c r="AW18" s="494"/>
      <c r="AX18" s="494"/>
      <c r="AY18" s="494"/>
      <c r="AZ18" s="494"/>
      <c r="BA18" s="494"/>
      <c r="BB18" s="494"/>
      <c r="BC18" s="494"/>
      <c r="BD18" s="494"/>
      <c r="BE18" s="494"/>
      <c r="BF18" s="494"/>
      <c r="BG18" s="494"/>
      <c r="BH18" s="495"/>
      <c r="BI18" s="486"/>
      <c r="BJ18" s="484"/>
      <c r="BK18" s="484"/>
      <c r="BL18" s="484"/>
      <c r="BM18" s="485"/>
    </row>
    <row r="19" spans="1:65" ht="14.45" customHeight="1">
      <c r="A19" s="849"/>
      <c r="B19" s="666"/>
      <c r="C19" s="837"/>
      <c r="D19" s="838"/>
      <c r="E19" s="838"/>
      <c r="F19" s="838"/>
      <c r="G19" s="838"/>
      <c r="H19" s="838"/>
      <c r="I19" s="838"/>
      <c r="J19" s="838"/>
      <c r="K19" s="455"/>
      <c r="L19" s="427"/>
      <c r="M19" s="839"/>
      <c r="N19" s="840"/>
      <c r="O19" s="840"/>
      <c r="P19" s="840"/>
      <c r="Q19" s="840"/>
      <c r="R19" s="840"/>
      <c r="S19" s="491"/>
      <c r="T19" s="491"/>
      <c r="U19" s="491"/>
      <c r="V19" s="492"/>
      <c r="W19" s="493"/>
      <c r="X19" s="491"/>
      <c r="Y19" s="491"/>
      <c r="Z19" s="491"/>
      <c r="AA19" s="491"/>
      <c r="AB19" s="490"/>
      <c r="AC19" s="490"/>
      <c r="AD19" s="490"/>
      <c r="AE19" s="490"/>
      <c r="AF19" s="490"/>
      <c r="AG19" s="490"/>
      <c r="AH19" s="494"/>
      <c r="AI19" s="494"/>
      <c r="AJ19" s="494"/>
      <c r="AK19" s="494"/>
      <c r="AL19" s="494"/>
      <c r="AM19" s="494"/>
      <c r="AN19" s="494"/>
      <c r="AO19" s="494"/>
      <c r="AP19" s="494"/>
      <c r="AQ19" s="494"/>
      <c r="AR19" s="494"/>
      <c r="AS19" s="494"/>
      <c r="AT19" s="494"/>
      <c r="AU19" s="494"/>
      <c r="AV19" s="494"/>
      <c r="AW19" s="494"/>
      <c r="AX19" s="494"/>
      <c r="AY19" s="494"/>
      <c r="AZ19" s="494"/>
      <c r="BA19" s="494"/>
      <c r="BB19" s="494"/>
      <c r="BC19" s="494"/>
      <c r="BD19" s="494"/>
      <c r="BE19" s="494"/>
      <c r="BF19" s="494"/>
      <c r="BG19" s="494"/>
      <c r="BH19" s="495"/>
      <c r="BI19" s="486"/>
      <c r="BJ19" s="484"/>
      <c r="BK19" s="484"/>
      <c r="BL19" s="484"/>
      <c r="BM19" s="485"/>
    </row>
    <row r="20" spans="1:65" ht="14.45" customHeight="1">
      <c r="A20" s="849"/>
      <c r="B20" s="841"/>
      <c r="C20" s="804"/>
      <c r="D20" s="805"/>
      <c r="E20" s="805"/>
      <c r="F20" s="805"/>
      <c r="G20" s="805"/>
      <c r="H20" s="805"/>
      <c r="I20" s="805"/>
      <c r="J20" s="805"/>
      <c r="K20" s="428"/>
      <c r="L20" s="429"/>
      <c r="M20" s="806"/>
      <c r="N20" s="807"/>
      <c r="O20" s="807"/>
      <c r="P20" s="807"/>
      <c r="Q20" s="807"/>
      <c r="R20" s="807"/>
      <c r="S20" s="497"/>
      <c r="T20" s="497"/>
      <c r="U20" s="497"/>
      <c r="V20" s="498"/>
      <c r="W20" s="499"/>
      <c r="X20" s="497"/>
      <c r="Y20" s="497"/>
      <c r="Z20" s="497"/>
      <c r="AA20" s="497"/>
      <c r="AB20" s="496"/>
      <c r="AC20" s="496"/>
      <c r="AD20" s="496"/>
      <c r="AE20" s="496"/>
      <c r="AF20" s="496"/>
      <c r="AG20" s="496"/>
      <c r="AH20" s="500"/>
      <c r="AI20" s="500"/>
      <c r="AJ20" s="500"/>
      <c r="AK20" s="500"/>
      <c r="AL20" s="500"/>
      <c r="AM20" s="500"/>
      <c r="AN20" s="500"/>
      <c r="AO20" s="500"/>
      <c r="AP20" s="500"/>
      <c r="AQ20" s="500"/>
      <c r="AR20" s="500"/>
      <c r="AS20" s="500"/>
      <c r="AT20" s="500"/>
      <c r="AU20" s="500"/>
      <c r="AV20" s="500"/>
      <c r="AW20" s="500"/>
      <c r="AX20" s="500"/>
      <c r="AY20" s="500"/>
      <c r="AZ20" s="500"/>
      <c r="BA20" s="500"/>
      <c r="BB20" s="500"/>
      <c r="BC20" s="500"/>
      <c r="BD20" s="500"/>
      <c r="BE20" s="500"/>
      <c r="BF20" s="500"/>
      <c r="BG20" s="500"/>
      <c r="BH20" s="501"/>
      <c r="BI20" s="502"/>
      <c r="BJ20" s="475"/>
      <c r="BK20" s="475"/>
      <c r="BL20" s="475"/>
      <c r="BM20" s="476"/>
    </row>
    <row r="21" spans="1:65" ht="30" customHeight="1">
      <c r="A21" s="849"/>
      <c r="B21" s="665" t="s">
        <v>489</v>
      </c>
      <c r="C21" s="668" t="s">
        <v>490</v>
      </c>
      <c r="D21" s="842"/>
      <c r="E21" s="842"/>
      <c r="F21" s="842"/>
      <c r="G21" s="842"/>
      <c r="H21" s="842"/>
      <c r="I21" s="842"/>
      <c r="J21" s="842"/>
      <c r="K21" s="843"/>
      <c r="L21" s="844"/>
      <c r="M21" s="668" t="s">
        <v>481</v>
      </c>
      <c r="N21" s="845"/>
      <c r="O21" s="845"/>
      <c r="P21" s="845"/>
      <c r="Q21" s="845"/>
      <c r="R21" s="845"/>
      <c r="S21" s="829"/>
      <c r="T21" s="829"/>
      <c r="U21" s="829"/>
      <c r="V21" s="830"/>
      <c r="W21" s="668" t="s">
        <v>482</v>
      </c>
      <c r="X21" s="829"/>
      <c r="Y21" s="829"/>
      <c r="Z21" s="829"/>
      <c r="AA21" s="829"/>
      <c r="AB21" s="829"/>
      <c r="AC21" s="829"/>
      <c r="AD21" s="829"/>
      <c r="AE21" s="829"/>
      <c r="AF21" s="829"/>
      <c r="AG21" s="829"/>
      <c r="AH21" s="829"/>
      <c r="AI21" s="829"/>
      <c r="AJ21" s="829"/>
      <c r="AK21" s="829"/>
      <c r="AL21" s="829"/>
      <c r="AM21" s="829"/>
      <c r="AN21" s="829"/>
      <c r="AO21" s="829"/>
      <c r="AP21" s="829"/>
      <c r="AQ21" s="829"/>
      <c r="AR21" s="829"/>
      <c r="AS21" s="829"/>
      <c r="AT21" s="829"/>
      <c r="AU21" s="829"/>
      <c r="AV21" s="829"/>
      <c r="AW21" s="829"/>
      <c r="AX21" s="829"/>
      <c r="AY21" s="829"/>
      <c r="AZ21" s="829"/>
      <c r="BA21" s="829"/>
      <c r="BB21" s="829"/>
      <c r="BC21" s="829"/>
      <c r="BD21" s="829"/>
      <c r="BE21" s="829"/>
      <c r="BF21" s="829"/>
      <c r="BG21" s="829"/>
      <c r="BH21" s="830"/>
      <c r="BI21" s="668" t="s">
        <v>483</v>
      </c>
      <c r="BJ21" s="598"/>
      <c r="BK21" s="598"/>
      <c r="BL21" s="598"/>
      <c r="BM21" s="599"/>
    </row>
    <row r="22" spans="1:65" ht="18.75" customHeight="1">
      <c r="A22" s="849"/>
      <c r="B22" s="666"/>
      <c r="C22" s="831"/>
      <c r="D22" s="832"/>
      <c r="E22" s="832"/>
      <c r="F22" s="832"/>
      <c r="G22" s="832"/>
      <c r="H22" s="832"/>
      <c r="I22" s="832"/>
      <c r="J22" s="832"/>
      <c r="K22" s="423"/>
      <c r="L22" s="424"/>
      <c r="M22" s="833"/>
      <c r="N22" s="834"/>
      <c r="O22" s="834"/>
      <c r="P22" s="834"/>
      <c r="Q22" s="834"/>
      <c r="R22" s="834"/>
      <c r="S22" s="478"/>
      <c r="T22" s="478"/>
      <c r="U22" s="478"/>
      <c r="V22" s="479"/>
      <c r="W22" s="480"/>
      <c r="X22" s="478"/>
      <c r="Y22" s="478"/>
      <c r="Z22" s="478"/>
      <c r="AA22" s="478"/>
      <c r="AB22" s="477"/>
      <c r="AC22" s="477"/>
      <c r="AD22" s="477"/>
      <c r="AE22" s="477"/>
      <c r="AF22" s="477"/>
      <c r="AG22" s="477"/>
      <c r="AH22" s="481"/>
      <c r="AI22" s="481"/>
      <c r="AJ22" s="481"/>
      <c r="AK22" s="481"/>
      <c r="AL22" s="481"/>
      <c r="AM22" s="481"/>
      <c r="AN22" s="481"/>
      <c r="AO22" s="481"/>
      <c r="AP22" s="481"/>
      <c r="AQ22" s="481"/>
      <c r="AR22" s="481"/>
      <c r="AS22" s="481"/>
      <c r="AT22" s="481"/>
      <c r="AU22" s="481"/>
      <c r="AV22" s="481"/>
      <c r="AW22" s="481"/>
      <c r="AX22" s="481"/>
      <c r="AY22" s="481"/>
      <c r="AZ22" s="481"/>
      <c r="BA22" s="481"/>
      <c r="BB22" s="481"/>
      <c r="BC22" s="481"/>
      <c r="BD22" s="481"/>
      <c r="BE22" s="481"/>
      <c r="BF22" s="481"/>
      <c r="BG22" s="481"/>
      <c r="BH22" s="482"/>
      <c r="BI22" s="480"/>
      <c r="BJ22" s="478"/>
      <c r="BK22" s="478"/>
      <c r="BL22" s="478"/>
      <c r="BM22" s="479"/>
    </row>
    <row r="23" spans="1:65" ht="15.75" customHeight="1">
      <c r="A23" s="849"/>
      <c r="B23" s="666"/>
      <c r="C23" s="425"/>
      <c r="D23" s="454"/>
      <c r="E23" s="454"/>
      <c r="F23" s="454"/>
      <c r="G23" s="454"/>
      <c r="H23" s="454"/>
      <c r="I23" s="454"/>
      <c r="J23" s="454"/>
      <c r="K23" s="454"/>
      <c r="L23" s="426"/>
      <c r="M23" s="835"/>
      <c r="N23" s="836"/>
      <c r="O23" s="836"/>
      <c r="P23" s="836"/>
      <c r="Q23" s="836"/>
      <c r="R23" s="836"/>
      <c r="S23" s="484"/>
      <c r="T23" s="484"/>
      <c r="U23" s="484"/>
      <c r="V23" s="485"/>
      <c r="W23" s="486"/>
      <c r="X23" s="484"/>
      <c r="Y23" s="484"/>
      <c r="Z23" s="484"/>
      <c r="AA23" s="484"/>
      <c r="AB23" s="483"/>
      <c r="AC23" s="483"/>
      <c r="AD23" s="483"/>
      <c r="AE23" s="483"/>
      <c r="AF23" s="483"/>
      <c r="AG23" s="483"/>
      <c r="AH23" s="487"/>
      <c r="AI23" s="487"/>
      <c r="AJ23" s="487"/>
      <c r="AK23" s="487"/>
      <c r="AL23" s="487"/>
      <c r="AM23" s="487"/>
      <c r="AN23" s="487"/>
      <c r="AO23" s="487"/>
      <c r="AP23" s="487"/>
      <c r="AQ23" s="487"/>
      <c r="AR23" s="487"/>
      <c r="AS23" s="487"/>
      <c r="AT23" s="487"/>
      <c r="AU23" s="487"/>
      <c r="AV23" s="487"/>
      <c r="AW23" s="487"/>
      <c r="AX23" s="487"/>
      <c r="AY23" s="487"/>
      <c r="AZ23" s="487"/>
      <c r="BA23" s="487"/>
      <c r="BB23" s="487"/>
      <c r="BC23" s="487"/>
      <c r="BD23" s="487"/>
      <c r="BE23" s="487"/>
      <c r="BF23" s="487"/>
      <c r="BG23" s="487"/>
      <c r="BH23" s="488"/>
      <c r="BI23" s="486"/>
      <c r="BJ23" s="484"/>
      <c r="BK23" s="484"/>
      <c r="BL23" s="484"/>
      <c r="BM23" s="485"/>
    </row>
    <row r="24" spans="1:65" ht="15" customHeight="1">
      <c r="A24" s="849"/>
      <c r="B24" s="666"/>
      <c r="C24" s="837" t="s">
        <v>491</v>
      </c>
      <c r="D24" s="838"/>
      <c r="E24" s="838"/>
      <c r="F24" s="838"/>
      <c r="G24" s="838"/>
      <c r="H24" s="838"/>
      <c r="I24" s="838"/>
      <c r="J24" s="838"/>
      <c r="K24" s="455"/>
      <c r="L24" s="427"/>
      <c r="M24" s="839"/>
      <c r="N24" s="840"/>
      <c r="O24" s="840"/>
      <c r="P24" s="840"/>
      <c r="Q24" s="840"/>
      <c r="R24" s="840"/>
      <c r="S24" s="491"/>
      <c r="T24" s="491"/>
      <c r="U24" s="491"/>
      <c r="V24" s="492"/>
      <c r="W24" s="493"/>
      <c r="X24" s="491"/>
      <c r="Y24" s="491"/>
      <c r="Z24" s="491"/>
      <c r="AA24" s="491"/>
      <c r="AB24" s="490"/>
      <c r="AC24" s="490"/>
      <c r="AD24" s="490"/>
      <c r="AE24" s="490"/>
      <c r="AF24" s="490"/>
      <c r="AG24" s="490"/>
      <c r="AH24" s="494"/>
      <c r="AI24" s="494"/>
      <c r="AJ24" s="494"/>
      <c r="AK24" s="494"/>
      <c r="AL24" s="494"/>
      <c r="AM24" s="494"/>
      <c r="AN24" s="494"/>
      <c r="AO24" s="494"/>
      <c r="AP24" s="494"/>
      <c r="AQ24" s="494"/>
      <c r="AR24" s="494"/>
      <c r="AS24" s="494"/>
      <c r="AT24" s="494"/>
      <c r="AU24" s="494"/>
      <c r="AV24" s="494"/>
      <c r="AW24" s="494"/>
      <c r="AX24" s="494"/>
      <c r="AY24" s="494"/>
      <c r="AZ24" s="494"/>
      <c r="BA24" s="494"/>
      <c r="BB24" s="494"/>
      <c r="BC24" s="494"/>
      <c r="BD24" s="494"/>
      <c r="BE24" s="494"/>
      <c r="BF24" s="494"/>
      <c r="BG24" s="494"/>
      <c r="BH24" s="495"/>
      <c r="BI24" s="486"/>
      <c r="BJ24" s="484"/>
      <c r="BK24" s="484"/>
      <c r="BL24" s="484"/>
      <c r="BM24" s="485"/>
    </row>
    <row r="25" spans="1:65" ht="15" customHeight="1">
      <c r="A25" s="849"/>
      <c r="B25" s="666"/>
      <c r="C25" s="837"/>
      <c r="D25" s="838"/>
      <c r="E25" s="838"/>
      <c r="F25" s="838"/>
      <c r="G25" s="838"/>
      <c r="H25" s="838"/>
      <c r="I25" s="838"/>
      <c r="J25" s="838"/>
      <c r="K25" s="455"/>
      <c r="L25" s="427"/>
      <c r="M25" s="839"/>
      <c r="N25" s="840"/>
      <c r="O25" s="840"/>
      <c r="P25" s="840"/>
      <c r="Q25" s="840"/>
      <c r="R25" s="840"/>
      <c r="S25" s="491"/>
      <c r="T25" s="491"/>
      <c r="U25" s="491"/>
      <c r="V25" s="492"/>
      <c r="W25" s="493"/>
      <c r="X25" s="491"/>
      <c r="Y25" s="491"/>
      <c r="Z25" s="491"/>
      <c r="AA25" s="491"/>
      <c r="AB25" s="490"/>
      <c r="AC25" s="490"/>
      <c r="AD25" s="490"/>
      <c r="AE25" s="490"/>
      <c r="AF25" s="490"/>
      <c r="AG25" s="490"/>
      <c r="AH25" s="494"/>
      <c r="AI25" s="494"/>
      <c r="AJ25" s="494"/>
      <c r="AK25" s="494"/>
      <c r="AL25" s="494"/>
      <c r="AM25" s="494"/>
      <c r="AN25" s="494"/>
      <c r="AO25" s="494"/>
      <c r="AP25" s="494"/>
      <c r="AQ25" s="494"/>
      <c r="AR25" s="494"/>
      <c r="AS25" s="494"/>
      <c r="AT25" s="494"/>
      <c r="AU25" s="494"/>
      <c r="AV25" s="494"/>
      <c r="AW25" s="494"/>
      <c r="AX25" s="494"/>
      <c r="AY25" s="494"/>
      <c r="AZ25" s="494"/>
      <c r="BA25" s="494"/>
      <c r="BB25" s="494"/>
      <c r="BC25" s="494"/>
      <c r="BD25" s="494"/>
      <c r="BE25" s="494"/>
      <c r="BF25" s="494"/>
      <c r="BG25" s="494"/>
      <c r="BH25" s="495"/>
      <c r="BI25" s="486"/>
      <c r="BJ25" s="484"/>
      <c r="BK25" s="484"/>
      <c r="BL25" s="484"/>
      <c r="BM25" s="485"/>
    </row>
    <row r="26" spans="1:65" ht="15" customHeight="1">
      <c r="A26" s="849"/>
      <c r="B26" s="666"/>
      <c r="C26" s="837"/>
      <c r="D26" s="838"/>
      <c r="E26" s="838"/>
      <c r="F26" s="838"/>
      <c r="G26" s="838"/>
      <c r="H26" s="838"/>
      <c r="I26" s="838"/>
      <c r="J26" s="838"/>
      <c r="K26" s="455"/>
      <c r="L26" s="427"/>
      <c r="M26" s="839"/>
      <c r="N26" s="840"/>
      <c r="O26" s="840"/>
      <c r="P26" s="840"/>
      <c r="Q26" s="840"/>
      <c r="R26" s="840"/>
      <c r="S26" s="491"/>
      <c r="T26" s="491"/>
      <c r="U26" s="491"/>
      <c r="V26" s="492"/>
      <c r="W26" s="493"/>
      <c r="X26" s="491"/>
      <c r="Y26" s="491"/>
      <c r="Z26" s="491"/>
      <c r="AA26" s="491"/>
      <c r="AB26" s="490"/>
      <c r="AC26" s="490"/>
      <c r="AD26" s="490"/>
      <c r="AE26" s="490"/>
      <c r="AF26" s="490"/>
      <c r="AG26" s="490"/>
      <c r="AH26" s="494"/>
      <c r="AI26" s="494"/>
      <c r="AJ26" s="494"/>
      <c r="AK26" s="494"/>
      <c r="AL26" s="494"/>
      <c r="AM26" s="494"/>
      <c r="AN26" s="494"/>
      <c r="AO26" s="494"/>
      <c r="AP26" s="494"/>
      <c r="AQ26" s="494"/>
      <c r="AR26" s="494"/>
      <c r="AS26" s="494"/>
      <c r="AT26" s="494"/>
      <c r="AU26" s="494"/>
      <c r="AV26" s="494"/>
      <c r="AW26" s="494"/>
      <c r="AX26" s="494"/>
      <c r="AY26" s="494"/>
      <c r="AZ26" s="494"/>
      <c r="BA26" s="494"/>
      <c r="BB26" s="494"/>
      <c r="BC26" s="494"/>
      <c r="BD26" s="494"/>
      <c r="BE26" s="494"/>
      <c r="BF26" s="494"/>
      <c r="BG26" s="494"/>
      <c r="BH26" s="495"/>
      <c r="BI26" s="486"/>
      <c r="BJ26" s="484"/>
      <c r="BK26" s="484"/>
      <c r="BL26" s="484"/>
      <c r="BM26" s="485"/>
    </row>
    <row r="27" spans="1:65" ht="15" customHeight="1">
      <c r="A27" s="849"/>
      <c r="B27" s="841"/>
      <c r="C27" s="804"/>
      <c r="D27" s="805"/>
      <c r="E27" s="805"/>
      <c r="F27" s="805"/>
      <c r="G27" s="805"/>
      <c r="H27" s="805"/>
      <c r="I27" s="805"/>
      <c r="J27" s="805"/>
      <c r="K27" s="428"/>
      <c r="L27" s="429"/>
      <c r="M27" s="806"/>
      <c r="N27" s="807"/>
      <c r="O27" s="807"/>
      <c r="P27" s="807"/>
      <c r="Q27" s="807"/>
      <c r="R27" s="807"/>
      <c r="S27" s="497"/>
      <c r="T27" s="497"/>
      <c r="U27" s="497"/>
      <c r="V27" s="498"/>
      <c r="W27" s="499"/>
      <c r="X27" s="497"/>
      <c r="Y27" s="497"/>
      <c r="Z27" s="497"/>
      <c r="AA27" s="497"/>
      <c r="AB27" s="496"/>
      <c r="AC27" s="496"/>
      <c r="AD27" s="496"/>
      <c r="AE27" s="496"/>
      <c r="AF27" s="496"/>
      <c r="AG27" s="496"/>
      <c r="AH27" s="500"/>
      <c r="AI27" s="500"/>
      <c r="AJ27" s="500"/>
      <c r="AK27" s="500"/>
      <c r="AL27" s="500"/>
      <c r="AM27" s="500"/>
      <c r="AN27" s="500"/>
      <c r="AO27" s="500"/>
      <c r="AP27" s="500"/>
      <c r="AQ27" s="500"/>
      <c r="AR27" s="500"/>
      <c r="AS27" s="500"/>
      <c r="AT27" s="500"/>
      <c r="AU27" s="500"/>
      <c r="AV27" s="500"/>
      <c r="AW27" s="500"/>
      <c r="AX27" s="500"/>
      <c r="AY27" s="500"/>
      <c r="AZ27" s="500"/>
      <c r="BA27" s="500"/>
      <c r="BB27" s="500"/>
      <c r="BC27" s="500"/>
      <c r="BD27" s="500"/>
      <c r="BE27" s="500"/>
      <c r="BF27" s="500"/>
      <c r="BG27" s="500"/>
      <c r="BH27" s="501"/>
      <c r="BI27" s="502"/>
      <c r="BJ27" s="475"/>
      <c r="BK27" s="475"/>
      <c r="BL27" s="475"/>
      <c r="BM27" s="476"/>
    </row>
    <row r="28" spans="1:65" ht="15" customHeight="1">
      <c r="A28" s="850"/>
      <c r="B28" s="808" t="s">
        <v>492</v>
      </c>
      <c r="C28" s="809"/>
      <c r="D28" s="809"/>
      <c r="E28" s="809"/>
      <c r="F28" s="809"/>
      <c r="G28" s="809"/>
      <c r="H28" s="809"/>
      <c r="I28" s="809"/>
      <c r="J28" s="809"/>
      <c r="K28" s="810"/>
      <c r="L28" s="811"/>
      <c r="M28" s="1050" t="s">
        <v>757</v>
      </c>
      <c r="N28" s="1051"/>
      <c r="O28" s="1051"/>
      <c r="P28" s="1051"/>
      <c r="Q28" s="1051"/>
      <c r="R28" s="1051"/>
      <c r="S28" s="1051"/>
      <c r="T28" s="1051"/>
      <c r="U28" s="1051"/>
      <c r="V28" s="1051"/>
      <c r="W28" s="1051"/>
      <c r="X28" s="1051"/>
      <c r="Y28" s="1051"/>
      <c r="Z28" s="1051"/>
      <c r="AA28" s="1051"/>
      <c r="AB28" s="1051"/>
      <c r="AC28" s="1051"/>
      <c r="AD28" s="1051"/>
      <c r="AE28" s="1051"/>
      <c r="AF28" s="1051"/>
      <c r="AG28" s="1051"/>
      <c r="AH28" s="1051"/>
      <c r="AI28" s="1051"/>
      <c r="AJ28" s="1051"/>
      <c r="AK28" s="1051"/>
      <c r="AL28" s="1051"/>
      <c r="AM28" s="1051"/>
      <c r="AN28" s="1051"/>
      <c r="AO28" s="1051"/>
      <c r="AP28" s="1051"/>
      <c r="AQ28" s="1051"/>
      <c r="AR28" s="1051"/>
      <c r="AS28" s="1051"/>
      <c r="AT28" s="1051"/>
      <c r="AU28" s="1051"/>
      <c r="AV28" s="1051"/>
      <c r="AW28" s="1051"/>
      <c r="AX28" s="1051"/>
      <c r="AY28" s="1051"/>
      <c r="AZ28" s="1051"/>
      <c r="BA28" s="1051"/>
      <c r="BB28" s="1051"/>
      <c r="BC28" s="1051"/>
      <c r="BD28" s="1051"/>
      <c r="BE28" s="1051"/>
      <c r="BF28" s="1051"/>
      <c r="BG28" s="1051"/>
      <c r="BH28" s="1052"/>
      <c r="BI28" s="815"/>
      <c r="BJ28" s="816"/>
      <c r="BK28" s="1053"/>
      <c r="BL28" s="1053"/>
      <c r="BM28" s="1054"/>
    </row>
    <row r="29" spans="1:65" ht="15" customHeight="1">
      <c r="A29" s="1055" t="s">
        <v>494</v>
      </c>
      <c r="B29" s="821" t="s">
        <v>495</v>
      </c>
      <c r="C29" s="822" t="s">
        <v>480</v>
      </c>
      <c r="D29" s="823"/>
      <c r="E29" s="823"/>
      <c r="F29" s="823"/>
      <c r="G29" s="823"/>
      <c r="H29" s="823"/>
      <c r="I29" s="823"/>
      <c r="J29" s="823"/>
      <c r="K29" s="823"/>
      <c r="L29" s="824"/>
      <c r="M29" s="1056" t="s">
        <v>496</v>
      </c>
      <c r="N29" s="1057"/>
      <c r="O29" s="1057"/>
      <c r="P29" s="1057"/>
      <c r="Q29" s="1057"/>
      <c r="R29" s="1057"/>
      <c r="S29" s="1057"/>
      <c r="T29" s="1057"/>
      <c r="U29" s="1057"/>
      <c r="V29" s="1057"/>
      <c r="W29" s="1057"/>
      <c r="X29" s="1057"/>
      <c r="Y29" s="1057"/>
      <c r="Z29" s="1057"/>
      <c r="AA29" s="1057"/>
      <c r="AB29" s="1057"/>
      <c r="AC29" s="1057"/>
      <c r="AD29" s="1057"/>
      <c r="AE29" s="1057"/>
      <c r="AF29" s="1057"/>
      <c r="AG29" s="1057"/>
      <c r="AH29" s="1057"/>
      <c r="AI29" s="1057"/>
      <c r="AJ29" s="1057"/>
      <c r="AK29" s="1057"/>
      <c r="AL29" s="1057"/>
      <c r="AM29" s="1057"/>
      <c r="AN29" s="1057"/>
      <c r="AO29" s="1057"/>
      <c r="AP29" s="1057"/>
      <c r="AQ29" s="1057"/>
      <c r="AR29" s="1057"/>
      <c r="AS29" s="1057"/>
      <c r="AT29" s="1057"/>
      <c r="AU29" s="1057"/>
      <c r="AV29" s="1057"/>
      <c r="AW29" s="1057"/>
      <c r="AX29" s="1057"/>
      <c r="AY29" s="1057"/>
      <c r="AZ29" s="1057"/>
      <c r="BA29" s="1057"/>
      <c r="BB29" s="1057"/>
      <c r="BC29" s="1057"/>
      <c r="BD29" s="1057"/>
      <c r="BE29" s="1058"/>
      <c r="BF29" s="1059" t="s">
        <v>504</v>
      </c>
      <c r="BG29" s="1060"/>
      <c r="BH29" s="1025" t="s">
        <v>497</v>
      </c>
      <c r="BI29" s="1025"/>
      <c r="BJ29" s="1025"/>
      <c r="BK29" s="1028" t="s">
        <v>498</v>
      </c>
      <c r="BL29" s="1029"/>
      <c r="BM29" s="1030"/>
    </row>
    <row r="30" spans="1:65" ht="9" customHeight="1">
      <c r="A30" s="1055"/>
      <c r="B30" s="821"/>
      <c r="C30" s="602"/>
      <c r="D30" s="823"/>
      <c r="E30" s="823"/>
      <c r="F30" s="823"/>
      <c r="G30" s="823"/>
      <c r="H30" s="823"/>
      <c r="I30" s="823"/>
      <c r="J30" s="823"/>
      <c r="K30" s="823"/>
      <c r="L30" s="824"/>
      <c r="M30" s="1037" t="s">
        <v>499</v>
      </c>
      <c r="N30" s="1038"/>
      <c r="O30" s="1039"/>
      <c r="P30" s="1037" t="s">
        <v>500</v>
      </c>
      <c r="Q30" s="1038"/>
      <c r="R30" s="1039"/>
      <c r="S30" s="1037" t="s">
        <v>501</v>
      </c>
      <c r="T30" s="1038"/>
      <c r="U30" s="1039"/>
      <c r="V30" s="1037" t="s">
        <v>502</v>
      </c>
      <c r="W30" s="1038"/>
      <c r="X30" s="1039"/>
      <c r="Y30" s="1037" t="s">
        <v>164</v>
      </c>
      <c r="Z30" s="1038"/>
      <c r="AA30" s="1038"/>
      <c r="AB30" s="458"/>
      <c r="AC30" s="458"/>
      <c r="AD30" s="460"/>
      <c r="AE30" s="417"/>
      <c r="AF30" s="417"/>
      <c r="AG30" s="417"/>
      <c r="AH30" s="417"/>
      <c r="AI30" s="417"/>
      <c r="AJ30" s="417"/>
      <c r="AK30" s="417"/>
      <c r="AL30" s="417"/>
      <c r="AM30" s="418"/>
      <c r="AN30" s="1043" t="s">
        <v>503</v>
      </c>
      <c r="AO30" s="1044"/>
      <c r="AP30" s="1044"/>
      <c r="AQ30" s="456"/>
      <c r="AR30" s="456"/>
      <c r="AS30" s="456"/>
      <c r="AT30" s="456"/>
      <c r="AU30" s="456"/>
      <c r="AV30" s="456"/>
      <c r="AW30" s="456"/>
      <c r="AX30" s="456"/>
      <c r="AY30" s="456"/>
      <c r="AZ30" s="456"/>
      <c r="BA30" s="456"/>
      <c r="BB30" s="461"/>
      <c r="BC30" s="462"/>
      <c r="BD30" s="462"/>
      <c r="BE30" s="463"/>
      <c r="BF30" s="1061"/>
      <c r="BG30" s="1062"/>
      <c r="BH30" s="1026"/>
      <c r="BI30" s="1026"/>
      <c r="BJ30" s="1026"/>
      <c r="BK30" s="1031"/>
      <c r="BL30" s="1032"/>
      <c r="BM30" s="1033"/>
    </row>
    <row r="31" spans="1:65" ht="9" customHeight="1">
      <c r="A31" s="1055"/>
      <c r="B31" s="821"/>
      <c r="C31" s="602"/>
      <c r="D31" s="823"/>
      <c r="E31" s="823"/>
      <c r="F31" s="823"/>
      <c r="G31" s="823"/>
      <c r="H31" s="823"/>
      <c r="I31" s="823"/>
      <c r="J31" s="823"/>
      <c r="K31" s="823"/>
      <c r="L31" s="824"/>
      <c r="M31" s="1037"/>
      <c r="N31" s="1038"/>
      <c r="O31" s="1039"/>
      <c r="P31" s="1037"/>
      <c r="Q31" s="1038"/>
      <c r="R31" s="1039"/>
      <c r="S31" s="1037"/>
      <c r="T31" s="1038"/>
      <c r="U31" s="1039"/>
      <c r="V31" s="1037"/>
      <c r="W31" s="1038"/>
      <c r="X31" s="1039"/>
      <c r="Y31" s="1037"/>
      <c r="Z31" s="1038"/>
      <c r="AA31" s="1038"/>
      <c r="AB31" s="1046" t="s">
        <v>743</v>
      </c>
      <c r="AC31" s="1047"/>
      <c r="AD31" s="1047"/>
      <c r="AE31" s="766" t="s">
        <v>506</v>
      </c>
      <c r="AF31" s="767"/>
      <c r="AG31" s="767"/>
      <c r="AH31" s="456"/>
      <c r="AI31" s="456"/>
      <c r="AJ31" s="417"/>
      <c r="AK31" s="417"/>
      <c r="AL31" s="417"/>
      <c r="AM31" s="418"/>
      <c r="AN31" s="1043"/>
      <c r="AO31" s="1044"/>
      <c r="AP31" s="1044"/>
      <c r="AQ31" s="1006" t="s">
        <v>505</v>
      </c>
      <c r="AR31" s="1007"/>
      <c r="AS31" s="1008"/>
      <c r="AT31" s="766" t="s">
        <v>506</v>
      </c>
      <c r="AU31" s="767"/>
      <c r="AV31" s="767"/>
      <c r="AW31" s="299"/>
      <c r="AX31" s="299"/>
      <c r="AY31" s="299"/>
      <c r="AZ31" s="299"/>
      <c r="BA31" s="464"/>
      <c r="BB31" s="1012" t="s">
        <v>744</v>
      </c>
      <c r="BC31" s="1012"/>
      <c r="BD31" s="1012"/>
      <c r="BE31" s="1013"/>
      <c r="BF31" s="1061"/>
      <c r="BG31" s="1062"/>
      <c r="BH31" s="1026"/>
      <c r="BI31" s="1026"/>
      <c r="BJ31" s="1026"/>
      <c r="BK31" s="1031"/>
      <c r="BL31" s="1032"/>
      <c r="BM31" s="1033"/>
    </row>
    <row r="32" spans="1:65" ht="29.25" customHeight="1">
      <c r="A32" s="1055"/>
      <c r="B32" s="821"/>
      <c r="C32" s="825"/>
      <c r="D32" s="825"/>
      <c r="E32" s="825"/>
      <c r="F32" s="825"/>
      <c r="G32" s="825"/>
      <c r="H32" s="825"/>
      <c r="I32" s="825"/>
      <c r="J32" s="825"/>
      <c r="K32" s="825"/>
      <c r="L32" s="826"/>
      <c r="M32" s="1040"/>
      <c r="N32" s="1041"/>
      <c r="O32" s="1042"/>
      <c r="P32" s="1040"/>
      <c r="Q32" s="1041"/>
      <c r="R32" s="1042"/>
      <c r="S32" s="1040"/>
      <c r="T32" s="1041"/>
      <c r="U32" s="1042"/>
      <c r="V32" s="1040"/>
      <c r="W32" s="1041"/>
      <c r="X32" s="1042"/>
      <c r="Y32" s="1040"/>
      <c r="Z32" s="1041"/>
      <c r="AA32" s="1041"/>
      <c r="AB32" s="1048"/>
      <c r="AC32" s="1049"/>
      <c r="AD32" s="1049"/>
      <c r="AE32" s="768"/>
      <c r="AF32" s="769"/>
      <c r="AG32" s="769"/>
      <c r="AH32" s="1016" t="s">
        <v>507</v>
      </c>
      <c r="AI32" s="1017"/>
      <c r="AJ32" s="1018"/>
      <c r="AK32" s="1019" t="s">
        <v>508</v>
      </c>
      <c r="AL32" s="1020"/>
      <c r="AM32" s="1021"/>
      <c r="AN32" s="1045"/>
      <c r="AO32" s="1010"/>
      <c r="AP32" s="1010"/>
      <c r="AQ32" s="1009"/>
      <c r="AR32" s="1010"/>
      <c r="AS32" s="1011"/>
      <c r="AT32" s="768"/>
      <c r="AU32" s="769"/>
      <c r="AV32" s="769"/>
      <c r="AW32" s="1022" t="s">
        <v>509</v>
      </c>
      <c r="AX32" s="1023"/>
      <c r="AY32" s="1019" t="s">
        <v>508</v>
      </c>
      <c r="AZ32" s="1020"/>
      <c r="BA32" s="1024"/>
      <c r="BB32" s="1014"/>
      <c r="BC32" s="1014"/>
      <c r="BD32" s="1014"/>
      <c r="BE32" s="1015"/>
      <c r="BF32" s="1063"/>
      <c r="BG32" s="1064"/>
      <c r="BH32" s="1027"/>
      <c r="BI32" s="1027"/>
      <c r="BJ32" s="1027"/>
      <c r="BK32" s="1034"/>
      <c r="BL32" s="1035"/>
      <c r="BM32" s="1036"/>
    </row>
    <row r="33" spans="1:65" s="301" customFormat="1" ht="15" customHeight="1">
      <c r="A33" s="1055"/>
      <c r="B33" s="821"/>
      <c r="C33" s="1004" t="s">
        <v>798</v>
      </c>
      <c r="D33" s="1004"/>
      <c r="E33" s="1004"/>
      <c r="F33" s="1004"/>
      <c r="G33" s="1004"/>
      <c r="H33" s="1004"/>
      <c r="I33" s="1004"/>
      <c r="J33" s="1004"/>
      <c r="K33" s="1004"/>
      <c r="L33" s="1005"/>
      <c r="M33" s="994">
        <f>SUM(M36:N38)</f>
        <v>0</v>
      </c>
      <c r="N33" s="980"/>
      <c r="O33" s="542" t="s">
        <v>679</v>
      </c>
      <c r="P33" s="957">
        <f>SUM(P36:Q38)</f>
        <v>0</v>
      </c>
      <c r="Q33" s="958"/>
      <c r="R33" s="542" t="s">
        <v>679</v>
      </c>
      <c r="S33" s="957">
        <f>SUM(S36:T38)</f>
        <v>0</v>
      </c>
      <c r="T33" s="958"/>
      <c r="U33" s="542" t="s">
        <v>679</v>
      </c>
      <c r="V33" s="957">
        <f>SUM(V36:W38)</f>
        <v>0</v>
      </c>
      <c r="W33" s="958"/>
      <c r="X33" s="543" t="s">
        <v>679</v>
      </c>
      <c r="Y33" s="986">
        <f>SUM(Y36:Z38)</f>
        <v>0</v>
      </c>
      <c r="Z33" s="987"/>
      <c r="AA33" s="543" t="s">
        <v>680</v>
      </c>
      <c r="AB33" s="942" t="s">
        <v>379</v>
      </c>
      <c r="AC33" s="943"/>
      <c r="AD33" s="943"/>
      <c r="AE33" s="995" t="s">
        <v>379</v>
      </c>
      <c r="AF33" s="943"/>
      <c r="AG33" s="944"/>
      <c r="AH33" s="942" t="s">
        <v>379</v>
      </c>
      <c r="AI33" s="943"/>
      <c r="AJ33" s="944"/>
      <c r="AK33" s="942" t="s">
        <v>379</v>
      </c>
      <c r="AL33" s="943"/>
      <c r="AM33" s="949"/>
      <c r="AN33" s="990"/>
      <c r="AO33" s="991"/>
      <c r="AP33" s="544" t="s">
        <v>679</v>
      </c>
      <c r="AQ33" s="980">
        <f>ROUNDUP((AN33*0.3),0)</f>
        <v>0</v>
      </c>
      <c r="AR33" s="980"/>
      <c r="AS33" s="545" t="s">
        <v>679</v>
      </c>
      <c r="AT33" s="942" t="s">
        <v>379</v>
      </c>
      <c r="AU33" s="943"/>
      <c r="AV33" s="944"/>
      <c r="AW33" s="943" t="s">
        <v>379</v>
      </c>
      <c r="AX33" s="943"/>
      <c r="AY33" s="942" t="s">
        <v>379</v>
      </c>
      <c r="AZ33" s="943"/>
      <c r="BA33" s="944"/>
      <c r="BB33" s="996" t="s">
        <v>379</v>
      </c>
      <c r="BC33" s="996"/>
      <c r="BD33" s="996"/>
      <c r="BE33" s="997"/>
      <c r="BF33" s="546"/>
      <c r="BG33" s="547" t="s">
        <v>680</v>
      </c>
      <c r="BH33" s="984"/>
      <c r="BI33" s="985"/>
      <c r="BJ33" s="545" t="s">
        <v>680</v>
      </c>
      <c r="BK33" s="998" t="s">
        <v>745</v>
      </c>
      <c r="BL33" s="999"/>
      <c r="BM33" s="1000"/>
    </row>
    <row r="34" spans="1:65" s="301" customFormat="1" ht="15" customHeight="1">
      <c r="A34" s="1055"/>
      <c r="B34" s="821"/>
      <c r="C34" s="952" t="s">
        <v>511</v>
      </c>
      <c r="D34" s="953"/>
      <c r="E34" s="953"/>
      <c r="F34" s="953"/>
      <c r="G34" s="953"/>
      <c r="H34" s="953"/>
      <c r="I34" s="953"/>
      <c r="J34" s="953"/>
      <c r="K34" s="953"/>
      <c r="L34" s="954"/>
      <c r="M34" s="955"/>
      <c r="N34" s="956"/>
      <c r="O34" s="549" t="s">
        <v>679</v>
      </c>
      <c r="P34" s="955"/>
      <c r="Q34" s="956"/>
      <c r="R34" s="549" t="s">
        <v>679</v>
      </c>
      <c r="S34" s="955"/>
      <c r="T34" s="956"/>
      <c r="U34" s="549" t="s">
        <v>679</v>
      </c>
      <c r="V34" s="955"/>
      <c r="W34" s="956"/>
      <c r="X34" s="545" t="s">
        <v>679</v>
      </c>
      <c r="Y34" s="957">
        <f>M34+P34+S34+V34</f>
        <v>0</v>
      </c>
      <c r="Z34" s="958"/>
      <c r="AA34" s="543" t="s">
        <v>680</v>
      </c>
      <c r="AB34" s="977">
        <f>Y36</f>
        <v>0</v>
      </c>
      <c r="AC34" s="974"/>
      <c r="AD34" s="545"/>
      <c r="AE34" s="995" t="s">
        <v>453</v>
      </c>
      <c r="AF34" s="943"/>
      <c r="AG34" s="944"/>
      <c r="AH34" s="942" t="s">
        <v>453</v>
      </c>
      <c r="AI34" s="943"/>
      <c r="AJ34" s="944"/>
      <c r="AK34" s="942" t="s">
        <v>453</v>
      </c>
      <c r="AL34" s="943"/>
      <c r="AM34" s="949"/>
      <c r="AN34" s="969" t="s">
        <v>379</v>
      </c>
      <c r="AO34" s="970"/>
      <c r="AP34" s="971"/>
      <c r="AQ34" s="942" t="s">
        <v>379</v>
      </c>
      <c r="AR34" s="943"/>
      <c r="AS34" s="944"/>
      <c r="AT34" s="942" t="s">
        <v>379</v>
      </c>
      <c r="AU34" s="943"/>
      <c r="AV34" s="944"/>
      <c r="AW34" s="942" t="s">
        <v>379</v>
      </c>
      <c r="AX34" s="944"/>
      <c r="AY34" s="942" t="s">
        <v>379</v>
      </c>
      <c r="AZ34" s="943"/>
      <c r="BA34" s="944"/>
      <c r="BB34" s="974">
        <f>ROUNDUP((AN33*0.75),0)</f>
        <v>0</v>
      </c>
      <c r="BC34" s="974"/>
      <c r="BD34" s="974"/>
      <c r="BE34" s="550"/>
      <c r="BF34" s="946" t="s">
        <v>379</v>
      </c>
      <c r="BG34" s="947"/>
      <c r="BH34" s="946" t="s">
        <v>379</v>
      </c>
      <c r="BI34" s="943"/>
      <c r="BJ34" s="943"/>
      <c r="BK34" s="1001"/>
      <c r="BL34" s="1002"/>
      <c r="BM34" s="1003"/>
    </row>
    <row r="35" spans="1:65" s="301" customFormat="1" ht="15" customHeight="1">
      <c r="A35" s="1055"/>
      <c r="B35" s="821"/>
      <c r="C35" s="952" t="s">
        <v>512</v>
      </c>
      <c r="D35" s="953"/>
      <c r="E35" s="953"/>
      <c r="F35" s="953"/>
      <c r="G35" s="953"/>
      <c r="H35" s="953"/>
      <c r="I35" s="953"/>
      <c r="J35" s="953"/>
      <c r="K35" s="953"/>
      <c r="L35" s="954"/>
      <c r="M35" s="955"/>
      <c r="N35" s="956"/>
      <c r="O35" s="549" t="s">
        <v>679</v>
      </c>
      <c r="P35" s="955"/>
      <c r="Q35" s="956"/>
      <c r="R35" s="549" t="s">
        <v>679</v>
      </c>
      <c r="S35" s="955"/>
      <c r="T35" s="956"/>
      <c r="U35" s="549" t="s">
        <v>679</v>
      </c>
      <c r="V35" s="955"/>
      <c r="W35" s="956"/>
      <c r="X35" s="545" t="s">
        <v>679</v>
      </c>
      <c r="Y35" s="957">
        <f>M35+P35+S35+V35</f>
        <v>0</v>
      </c>
      <c r="Z35" s="958"/>
      <c r="AA35" s="543" t="s">
        <v>680</v>
      </c>
      <c r="AB35" s="978"/>
      <c r="AC35" s="975"/>
      <c r="AD35" s="551"/>
      <c r="AE35" s="995" t="s">
        <v>453</v>
      </c>
      <c r="AF35" s="943"/>
      <c r="AG35" s="944"/>
      <c r="AH35" s="942" t="s">
        <v>453</v>
      </c>
      <c r="AI35" s="943"/>
      <c r="AJ35" s="944"/>
      <c r="AK35" s="942" t="s">
        <v>453</v>
      </c>
      <c r="AL35" s="943"/>
      <c r="AM35" s="949"/>
      <c r="AN35" s="969" t="s">
        <v>379</v>
      </c>
      <c r="AO35" s="970"/>
      <c r="AP35" s="971"/>
      <c r="AQ35" s="942" t="s">
        <v>379</v>
      </c>
      <c r="AR35" s="943"/>
      <c r="AS35" s="944"/>
      <c r="AT35" s="942" t="s">
        <v>379</v>
      </c>
      <c r="AU35" s="943"/>
      <c r="AV35" s="944"/>
      <c r="AW35" s="942" t="s">
        <v>379</v>
      </c>
      <c r="AX35" s="944"/>
      <c r="AY35" s="942" t="s">
        <v>379</v>
      </c>
      <c r="AZ35" s="943"/>
      <c r="BA35" s="944"/>
      <c r="BB35" s="975"/>
      <c r="BC35" s="975"/>
      <c r="BD35" s="975"/>
      <c r="BE35" s="552"/>
      <c r="BF35" s="946" t="s">
        <v>379</v>
      </c>
      <c r="BG35" s="947"/>
      <c r="BH35" s="946" t="s">
        <v>379</v>
      </c>
      <c r="BI35" s="943"/>
      <c r="BJ35" s="943"/>
      <c r="BK35" s="566"/>
      <c r="BL35" s="567"/>
      <c r="BM35" s="568"/>
    </row>
    <row r="36" spans="1:65" s="301" customFormat="1" ht="15" customHeight="1">
      <c r="A36" s="1055"/>
      <c r="B36" s="821"/>
      <c r="C36" s="304" t="s">
        <v>513</v>
      </c>
      <c r="D36" s="302"/>
      <c r="E36" s="302"/>
      <c r="F36" s="302"/>
      <c r="G36" s="302"/>
      <c r="H36" s="302"/>
      <c r="I36" s="302"/>
      <c r="J36" s="302"/>
      <c r="K36" s="302"/>
      <c r="L36" s="303"/>
      <c r="M36" s="955">
        <f>SUM(M34:N35)</f>
        <v>0</v>
      </c>
      <c r="N36" s="956"/>
      <c r="O36" s="549" t="s">
        <v>679</v>
      </c>
      <c r="P36" s="955">
        <f>SUM(P34:Q35)</f>
        <v>0</v>
      </c>
      <c r="Q36" s="956"/>
      <c r="R36" s="549" t="s">
        <v>679</v>
      </c>
      <c r="S36" s="955">
        <f>SUM(S34:T35)</f>
        <v>0</v>
      </c>
      <c r="T36" s="956"/>
      <c r="U36" s="549" t="s">
        <v>679</v>
      </c>
      <c r="V36" s="955">
        <f>SUM(V34:W35)</f>
        <v>0</v>
      </c>
      <c r="W36" s="956"/>
      <c r="X36" s="545" t="s">
        <v>679</v>
      </c>
      <c r="Y36" s="957">
        <f>M36+P36+S36+V36</f>
        <v>0</v>
      </c>
      <c r="Z36" s="958"/>
      <c r="AA36" s="543" t="s">
        <v>680</v>
      </c>
      <c r="AB36" s="979"/>
      <c r="AC36" s="976"/>
      <c r="AD36" s="553" t="s">
        <v>680</v>
      </c>
      <c r="AE36" s="995" t="s">
        <v>453</v>
      </c>
      <c r="AF36" s="943"/>
      <c r="AG36" s="944"/>
      <c r="AH36" s="942" t="s">
        <v>453</v>
      </c>
      <c r="AI36" s="943"/>
      <c r="AJ36" s="944"/>
      <c r="AK36" s="942" t="s">
        <v>453</v>
      </c>
      <c r="AL36" s="943"/>
      <c r="AM36" s="949"/>
      <c r="AN36" s="969" t="s">
        <v>379</v>
      </c>
      <c r="AO36" s="970"/>
      <c r="AP36" s="971"/>
      <c r="AQ36" s="942" t="s">
        <v>379</v>
      </c>
      <c r="AR36" s="943"/>
      <c r="AS36" s="944"/>
      <c r="AT36" s="942" t="s">
        <v>379</v>
      </c>
      <c r="AU36" s="943"/>
      <c r="AV36" s="944"/>
      <c r="AW36" s="942" t="s">
        <v>379</v>
      </c>
      <c r="AX36" s="944"/>
      <c r="AY36" s="942" t="s">
        <v>379</v>
      </c>
      <c r="AZ36" s="943"/>
      <c r="BA36" s="944"/>
      <c r="BB36" s="976"/>
      <c r="BC36" s="976"/>
      <c r="BD36" s="976"/>
      <c r="BE36" s="554" t="s">
        <v>680</v>
      </c>
      <c r="BF36" s="946" t="s">
        <v>379</v>
      </c>
      <c r="BG36" s="947"/>
      <c r="BH36" s="946" t="s">
        <v>379</v>
      </c>
      <c r="BI36" s="943"/>
      <c r="BJ36" s="943"/>
      <c r="BK36" s="566"/>
      <c r="BL36" s="567"/>
      <c r="BM36" s="568"/>
    </row>
    <row r="37" spans="1:65" s="301" customFormat="1" ht="15" customHeight="1">
      <c r="A37" s="1055"/>
      <c r="B37" s="821"/>
      <c r="C37" s="952" t="s">
        <v>514</v>
      </c>
      <c r="D37" s="972"/>
      <c r="E37" s="972"/>
      <c r="F37" s="972"/>
      <c r="G37" s="972"/>
      <c r="H37" s="972"/>
      <c r="I37" s="972"/>
      <c r="J37" s="972"/>
      <c r="K37" s="972"/>
      <c r="L37" s="973"/>
      <c r="M37" s="955"/>
      <c r="N37" s="956"/>
      <c r="O37" s="549" t="s">
        <v>679</v>
      </c>
      <c r="P37" s="955"/>
      <c r="Q37" s="956"/>
      <c r="R37" s="549" t="s">
        <v>679</v>
      </c>
      <c r="S37" s="955"/>
      <c r="T37" s="956"/>
      <c r="U37" s="549" t="s">
        <v>679</v>
      </c>
      <c r="V37" s="955"/>
      <c r="W37" s="956"/>
      <c r="X37" s="545" t="s">
        <v>679</v>
      </c>
      <c r="Y37" s="957">
        <f>M37+P37+S37+V37</f>
        <v>0</v>
      </c>
      <c r="Z37" s="958"/>
      <c r="AA37" s="543" t="s">
        <v>680</v>
      </c>
      <c r="AB37" s="963"/>
      <c r="AC37" s="964"/>
      <c r="AD37" s="964"/>
      <c r="AE37" s="995" t="s">
        <v>453</v>
      </c>
      <c r="AF37" s="943"/>
      <c r="AG37" s="944"/>
      <c r="AH37" s="942" t="s">
        <v>453</v>
      </c>
      <c r="AI37" s="943"/>
      <c r="AJ37" s="944"/>
      <c r="AK37" s="942" t="s">
        <v>453</v>
      </c>
      <c r="AL37" s="943"/>
      <c r="AM37" s="949"/>
      <c r="AN37" s="969" t="s">
        <v>379</v>
      </c>
      <c r="AO37" s="970"/>
      <c r="AP37" s="971"/>
      <c r="AQ37" s="942" t="s">
        <v>379</v>
      </c>
      <c r="AR37" s="943"/>
      <c r="AS37" s="944"/>
      <c r="AT37" s="942" t="s">
        <v>379</v>
      </c>
      <c r="AU37" s="943"/>
      <c r="AV37" s="944"/>
      <c r="AW37" s="942" t="s">
        <v>379</v>
      </c>
      <c r="AX37" s="944"/>
      <c r="AY37" s="942" t="s">
        <v>379</v>
      </c>
      <c r="AZ37" s="943"/>
      <c r="BA37" s="944"/>
      <c r="BB37" s="959"/>
      <c r="BC37" s="959"/>
      <c r="BD37" s="959"/>
      <c r="BE37" s="960"/>
      <c r="BF37" s="946" t="s">
        <v>379</v>
      </c>
      <c r="BG37" s="947"/>
      <c r="BH37" s="946" t="s">
        <v>379</v>
      </c>
      <c r="BI37" s="943"/>
      <c r="BJ37" s="943"/>
      <c r="BK37" s="566"/>
      <c r="BL37" s="567"/>
      <c r="BM37" s="568"/>
    </row>
    <row r="38" spans="1:65" s="301" customFormat="1" ht="15" customHeight="1">
      <c r="A38" s="1055"/>
      <c r="B38" s="821"/>
      <c r="C38" s="952" t="s">
        <v>515</v>
      </c>
      <c r="D38" s="953"/>
      <c r="E38" s="953"/>
      <c r="F38" s="953"/>
      <c r="G38" s="953"/>
      <c r="H38" s="953"/>
      <c r="I38" s="953"/>
      <c r="J38" s="953"/>
      <c r="K38" s="953"/>
      <c r="L38" s="954"/>
      <c r="M38" s="955"/>
      <c r="N38" s="956"/>
      <c r="O38" s="549" t="s">
        <v>679</v>
      </c>
      <c r="P38" s="955"/>
      <c r="Q38" s="956"/>
      <c r="R38" s="549" t="s">
        <v>679</v>
      </c>
      <c r="S38" s="955"/>
      <c r="T38" s="956"/>
      <c r="U38" s="549" t="s">
        <v>679</v>
      </c>
      <c r="V38" s="955"/>
      <c r="W38" s="956"/>
      <c r="X38" s="545" t="s">
        <v>679</v>
      </c>
      <c r="Y38" s="957">
        <f>M38+P38+S38+V38</f>
        <v>0</v>
      </c>
      <c r="Z38" s="958"/>
      <c r="AA38" s="543" t="s">
        <v>680</v>
      </c>
      <c r="AB38" s="966"/>
      <c r="AC38" s="967"/>
      <c r="AD38" s="967"/>
      <c r="AE38" s="995" t="s">
        <v>453</v>
      </c>
      <c r="AF38" s="943"/>
      <c r="AG38" s="944"/>
      <c r="AH38" s="942" t="s">
        <v>453</v>
      </c>
      <c r="AI38" s="943"/>
      <c r="AJ38" s="944"/>
      <c r="AK38" s="942" t="s">
        <v>453</v>
      </c>
      <c r="AL38" s="943"/>
      <c r="AM38" s="949"/>
      <c r="AN38" s="969" t="s">
        <v>379</v>
      </c>
      <c r="AO38" s="970"/>
      <c r="AP38" s="971"/>
      <c r="AQ38" s="942" t="s">
        <v>379</v>
      </c>
      <c r="AR38" s="943"/>
      <c r="AS38" s="944"/>
      <c r="AT38" s="942" t="s">
        <v>379</v>
      </c>
      <c r="AU38" s="943"/>
      <c r="AV38" s="944"/>
      <c r="AW38" s="942" t="s">
        <v>379</v>
      </c>
      <c r="AX38" s="944"/>
      <c r="AY38" s="942" t="s">
        <v>379</v>
      </c>
      <c r="AZ38" s="943"/>
      <c r="BA38" s="944"/>
      <c r="BB38" s="961"/>
      <c r="BC38" s="961"/>
      <c r="BD38" s="961"/>
      <c r="BE38" s="962"/>
      <c r="BF38" s="946" t="s">
        <v>379</v>
      </c>
      <c r="BG38" s="947"/>
      <c r="BH38" s="946" t="s">
        <v>379</v>
      </c>
      <c r="BI38" s="943"/>
      <c r="BJ38" s="943"/>
      <c r="BK38" s="566"/>
      <c r="BL38" s="567"/>
      <c r="BM38" s="568"/>
    </row>
    <row r="39" spans="1:65" s="301" customFormat="1" ht="15" customHeight="1">
      <c r="A39" s="1055"/>
      <c r="B39" s="821"/>
      <c r="C39" s="992" t="s">
        <v>799</v>
      </c>
      <c r="D39" s="992"/>
      <c r="E39" s="992"/>
      <c r="F39" s="992"/>
      <c r="G39" s="992"/>
      <c r="H39" s="992"/>
      <c r="I39" s="992"/>
      <c r="J39" s="992"/>
      <c r="K39" s="992"/>
      <c r="L39" s="993"/>
      <c r="M39" s="994">
        <f>SUM(M42:N44)</f>
        <v>0</v>
      </c>
      <c r="N39" s="980"/>
      <c r="O39" s="542" t="s">
        <v>679</v>
      </c>
      <c r="P39" s="957">
        <f>SUM(P42:Q44)</f>
        <v>0</v>
      </c>
      <c r="Q39" s="958"/>
      <c r="R39" s="542" t="s">
        <v>679</v>
      </c>
      <c r="S39" s="957">
        <f>SUM(S42:T44)</f>
        <v>0</v>
      </c>
      <c r="T39" s="958"/>
      <c r="U39" s="542" t="s">
        <v>679</v>
      </c>
      <c r="V39" s="957">
        <f>SUM(V42:W44)</f>
        <v>0</v>
      </c>
      <c r="W39" s="958"/>
      <c r="X39" s="543" t="s">
        <v>679</v>
      </c>
      <c r="Y39" s="986">
        <f>SUM(Y42:Z44)</f>
        <v>0</v>
      </c>
      <c r="Z39" s="987"/>
      <c r="AA39" s="543" t="s">
        <v>680</v>
      </c>
      <c r="AB39" s="738" t="s">
        <v>379</v>
      </c>
      <c r="AC39" s="673"/>
      <c r="AD39" s="988"/>
      <c r="AE39" s="956"/>
      <c r="AF39" s="956"/>
      <c r="AG39" s="555" t="s">
        <v>679</v>
      </c>
      <c r="AH39" s="956"/>
      <c r="AI39" s="956"/>
      <c r="AJ39" s="544" t="s">
        <v>679</v>
      </c>
      <c r="AK39" s="989"/>
      <c r="AL39" s="956"/>
      <c r="AM39" s="545" t="s">
        <v>680</v>
      </c>
      <c r="AN39" s="990"/>
      <c r="AO39" s="991"/>
      <c r="AP39" s="544" t="s">
        <v>679</v>
      </c>
      <c r="AQ39" s="980">
        <f>ROUNDUP((AN39*0.3),0)</f>
        <v>0</v>
      </c>
      <c r="AR39" s="980"/>
      <c r="AS39" s="545" t="s">
        <v>679</v>
      </c>
      <c r="AT39" s="981">
        <f>ROUNDUP((AN39*0.4),0)</f>
        <v>0</v>
      </c>
      <c r="AU39" s="956"/>
      <c r="AV39" s="544" t="s">
        <v>679</v>
      </c>
      <c r="AW39" s="548">
        <f>ROUNDUP((AT39*0.5),0)</f>
        <v>0</v>
      </c>
      <c r="AX39" s="548" t="s">
        <v>680</v>
      </c>
      <c r="AY39" s="981">
        <f>ROUNDUP((AT39*0.5),0)</f>
        <v>0</v>
      </c>
      <c r="AZ39" s="956"/>
      <c r="BA39" s="555" t="s">
        <v>680</v>
      </c>
      <c r="BB39" s="982" t="s">
        <v>379</v>
      </c>
      <c r="BC39" s="982"/>
      <c r="BD39" s="982"/>
      <c r="BE39" s="983"/>
      <c r="BF39" s="556"/>
      <c r="BG39" s="547" t="s">
        <v>680</v>
      </c>
      <c r="BH39" s="984"/>
      <c r="BI39" s="985"/>
      <c r="BJ39" s="548" t="s">
        <v>680</v>
      </c>
      <c r="BK39" s="566"/>
      <c r="BL39" s="567"/>
      <c r="BM39" s="568"/>
    </row>
    <row r="40" spans="1:65" s="301" customFormat="1" ht="15" customHeight="1">
      <c r="A40" s="1055"/>
      <c r="B40" s="821"/>
      <c r="C40" s="952" t="s">
        <v>511</v>
      </c>
      <c r="D40" s="953"/>
      <c r="E40" s="953"/>
      <c r="F40" s="953"/>
      <c r="G40" s="953"/>
      <c r="H40" s="953"/>
      <c r="I40" s="953"/>
      <c r="J40" s="953"/>
      <c r="K40" s="953"/>
      <c r="L40" s="954"/>
      <c r="M40" s="955"/>
      <c r="N40" s="956"/>
      <c r="O40" s="549" t="s">
        <v>679</v>
      </c>
      <c r="P40" s="955"/>
      <c r="Q40" s="956"/>
      <c r="R40" s="549" t="s">
        <v>679</v>
      </c>
      <c r="S40" s="955"/>
      <c r="T40" s="956"/>
      <c r="U40" s="549" t="s">
        <v>679</v>
      </c>
      <c r="V40" s="955"/>
      <c r="W40" s="956"/>
      <c r="X40" s="545" t="s">
        <v>679</v>
      </c>
      <c r="Y40" s="957">
        <f>M40+P40+S40+V40</f>
        <v>0</v>
      </c>
      <c r="Z40" s="958"/>
      <c r="AA40" s="543" t="s">
        <v>680</v>
      </c>
      <c r="AB40" s="977">
        <f>Y42</f>
        <v>0</v>
      </c>
      <c r="AC40" s="974"/>
      <c r="AD40" s="557"/>
      <c r="AE40" s="943" t="s">
        <v>453</v>
      </c>
      <c r="AF40" s="943"/>
      <c r="AG40" s="944"/>
      <c r="AH40" s="942" t="s">
        <v>453</v>
      </c>
      <c r="AI40" s="943"/>
      <c r="AJ40" s="944"/>
      <c r="AK40" s="942" t="s">
        <v>453</v>
      </c>
      <c r="AL40" s="943"/>
      <c r="AM40" s="949"/>
      <c r="AN40" s="969" t="s">
        <v>379</v>
      </c>
      <c r="AO40" s="970"/>
      <c r="AP40" s="971"/>
      <c r="AQ40" s="942" t="s">
        <v>379</v>
      </c>
      <c r="AR40" s="943"/>
      <c r="AS40" s="944"/>
      <c r="AT40" s="942" t="s">
        <v>379</v>
      </c>
      <c r="AU40" s="943"/>
      <c r="AV40" s="944"/>
      <c r="AW40" s="942" t="s">
        <v>379</v>
      </c>
      <c r="AX40" s="944"/>
      <c r="AY40" s="942" t="s">
        <v>379</v>
      </c>
      <c r="AZ40" s="943"/>
      <c r="BA40" s="944"/>
      <c r="BB40" s="974">
        <f>ROUNDUP((AN39*0.75),0)</f>
        <v>0</v>
      </c>
      <c r="BC40" s="974"/>
      <c r="BD40" s="974"/>
      <c r="BE40" s="550"/>
      <c r="BF40" s="946" t="s">
        <v>379</v>
      </c>
      <c r="BG40" s="947"/>
      <c r="BH40" s="946" t="s">
        <v>379</v>
      </c>
      <c r="BI40" s="943"/>
      <c r="BJ40" s="943"/>
      <c r="BK40" s="566"/>
      <c r="BL40" s="567"/>
      <c r="BM40" s="568"/>
    </row>
    <row r="41" spans="1:65" s="301" customFormat="1" ht="15" customHeight="1">
      <c r="A41" s="1055"/>
      <c r="B41" s="821"/>
      <c r="C41" s="952" t="s">
        <v>512</v>
      </c>
      <c r="D41" s="953"/>
      <c r="E41" s="953"/>
      <c r="F41" s="953"/>
      <c r="G41" s="953"/>
      <c r="H41" s="953"/>
      <c r="I41" s="953"/>
      <c r="J41" s="953"/>
      <c r="K41" s="953"/>
      <c r="L41" s="954"/>
      <c r="M41" s="955"/>
      <c r="N41" s="956"/>
      <c r="O41" s="549" t="s">
        <v>679</v>
      </c>
      <c r="P41" s="955"/>
      <c r="Q41" s="956"/>
      <c r="R41" s="549" t="s">
        <v>679</v>
      </c>
      <c r="S41" s="955"/>
      <c r="T41" s="956"/>
      <c r="U41" s="549" t="s">
        <v>679</v>
      </c>
      <c r="V41" s="955"/>
      <c r="W41" s="956"/>
      <c r="X41" s="545" t="s">
        <v>679</v>
      </c>
      <c r="Y41" s="957">
        <f>M41+P41+S41+V41</f>
        <v>0</v>
      </c>
      <c r="Z41" s="958"/>
      <c r="AA41" s="543" t="s">
        <v>680</v>
      </c>
      <c r="AB41" s="978"/>
      <c r="AC41" s="975"/>
      <c r="AD41" s="558"/>
      <c r="AE41" s="943" t="s">
        <v>453</v>
      </c>
      <c r="AF41" s="943"/>
      <c r="AG41" s="944"/>
      <c r="AH41" s="942" t="s">
        <v>453</v>
      </c>
      <c r="AI41" s="943"/>
      <c r="AJ41" s="944"/>
      <c r="AK41" s="942" t="s">
        <v>453</v>
      </c>
      <c r="AL41" s="943"/>
      <c r="AM41" s="949"/>
      <c r="AN41" s="969" t="s">
        <v>379</v>
      </c>
      <c r="AO41" s="970"/>
      <c r="AP41" s="971"/>
      <c r="AQ41" s="942" t="s">
        <v>379</v>
      </c>
      <c r="AR41" s="943"/>
      <c r="AS41" s="944"/>
      <c r="AT41" s="942" t="s">
        <v>379</v>
      </c>
      <c r="AU41" s="943"/>
      <c r="AV41" s="944"/>
      <c r="AW41" s="942" t="s">
        <v>379</v>
      </c>
      <c r="AX41" s="944"/>
      <c r="AY41" s="942" t="s">
        <v>379</v>
      </c>
      <c r="AZ41" s="943"/>
      <c r="BA41" s="944"/>
      <c r="BB41" s="975"/>
      <c r="BC41" s="975"/>
      <c r="BD41" s="975"/>
      <c r="BE41" s="552"/>
      <c r="BF41" s="946" t="s">
        <v>379</v>
      </c>
      <c r="BG41" s="947"/>
      <c r="BH41" s="946" t="s">
        <v>379</v>
      </c>
      <c r="BI41" s="943"/>
      <c r="BJ41" s="943"/>
      <c r="BK41" s="566"/>
      <c r="BL41" s="567"/>
      <c r="BM41" s="568"/>
    </row>
    <row r="42" spans="1:65" s="301" customFormat="1" ht="15" customHeight="1">
      <c r="A42" s="1055"/>
      <c r="B42" s="821"/>
      <c r="C42" s="304" t="s">
        <v>513</v>
      </c>
      <c r="D42" s="302"/>
      <c r="E42" s="302"/>
      <c r="F42" s="302"/>
      <c r="G42" s="302"/>
      <c r="H42" s="302"/>
      <c r="I42" s="302"/>
      <c r="J42" s="302"/>
      <c r="K42" s="302"/>
      <c r="L42" s="303"/>
      <c r="M42" s="955">
        <f>SUM(M40:N41)</f>
        <v>0</v>
      </c>
      <c r="N42" s="956"/>
      <c r="O42" s="549" t="s">
        <v>679</v>
      </c>
      <c r="P42" s="955">
        <f>SUM(P40:Q41)</f>
        <v>0</v>
      </c>
      <c r="Q42" s="956"/>
      <c r="R42" s="549" t="s">
        <v>679</v>
      </c>
      <c r="S42" s="955">
        <f>SUM(S40:T41)</f>
        <v>0</v>
      </c>
      <c r="T42" s="956"/>
      <c r="U42" s="549" t="s">
        <v>679</v>
      </c>
      <c r="V42" s="955">
        <f>SUM(V40:W41)</f>
        <v>0</v>
      </c>
      <c r="W42" s="956"/>
      <c r="X42" s="545" t="s">
        <v>679</v>
      </c>
      <c r="Y42" s="957">
        <f>M42+P42+S42+V42</f>
        <v>0</v>
      </c>
      <c r="Z42" s="958"/>
      <c r="AA42" s="543" t="s">
        <v>680</v>
      </c>
      <c r="AB42" s="979"/>
      <c r="AC42" s="976"/>
      <c r="AD42" s="559" t="s">
        <v>680</v>
      </c>
      <c r="AE42" s="943" t="s">
        <v>453</v>
      </c>
      <c r="AF42" s="943"/>
      <c r="AG42" s="944"/>
      <c r="AH42" s="942" t="s">
        <v>453</v>
      </c>
      <c r="AI42" s="943"/>
      <c r="AJ42" s="944"/>
      <c r="AK42" s="942" t="s">
        <v>453</v>
      </c>
      <c r="AL42" s="943"/>
      <c r="AM42" s="949"/>
      <c r="AN42" s="969" t="s">
        <v>379</v>
      </c>
      <c r="AO42" s="970"/>
      <c r="AP42" s="971"/>
      <c r="AQ42" s="942" t="s">
        <v>379</v>
      </c>
      <c r="AR42" s="943"/>
      <c r="AS42" s="944"/>
      <c r="AT42" s="942" t="s">
        <v>379</v>
      </c>
      <c r="AU42" s="943"/>
      <c r="AV42" s="944"/>
      <c r="AW42" s="942" t="s">
        <v>379</v>
      </c>
      <c r="AX42" s="944"/>
      <c r="AY42" s="942" t="s">
        <v>379</v>
      </c>
      <c r="AZ42" s="943"/>
      <c r="BA42" s="944"/>
      <c r="BB42" s="976"/>
      <c r="BC42" s="976"/>
      <c r="BD42" s="976"/>
      <c r="BE42" s="554" t="s">
        <v>680</v>
      </c>
      <c r="BF42" s="946" t="s">
        <v>379</v>
      </c>
      <c r="BG42" s="947"/>
      <c r="BH42" s="946" t="s">
        <v>379</v>
      </c>
      <c r="BI42" s="943"/>
      <c r="BJ42" s="943"/>
      <c r="BK42" s="566"/>
      <c r="BL42" s="567"/>
      <c r="BM42" s="568"/>
    </row>
    <row r="43" spans="1:65" s="301" customFormat="1" ht="15" customHeight="1">
      <c r="A43" s="1055"/>
      <c r="B43" s="821"/>
      <c r="C43" s="952" t="s">
        <v>514</v>
      </c>
      <c r="D43" s="972"/>
      <c r="E43" s="972"/>
      <c r="F43" s="972"/>
      <c r="G43" s="972"/>
      <c r="H43" s="972"/>
      <c r="I43" s="972"/>
      <c r="J43" s="972"/>
      <c r="K43" s="972"/>
      <c r="L43" s="973"/>
      <c r="M43" s="955"/>
      <c r="N43" s="956"/>
      <c r="O43" s="549" t="s">
        <v>679</v>
      </c>
      <c r="P43" s="955"/>
      <c r="Q43" s="956"/>
      <c r="R43" s="549" t="s">
        <v>679</v>
      </c>
      <c r="S43" s="955"/>
      <c r="T43" s="956"/>
      <c r="U43" s="549" t="s">
        <v>679</v>
      </c>
      <c r="V43" s="955"/>
      <c r="W43" s="956"/>
      <c r="X43" s="545" t="s">
        <v>679</v>
      </c>
      <c r="Y43" s="957">
        <f>M43+P43+S43+V43</f>
        <v>0</v>
      </c>
      <c r="Z43" s="958"/>
      <c r="AA43" s="543" t="s">
        <v>680</v>
      </c>
      <c r="AB43" s="963"/>
      <c r="AC43" s="964"/>
      <c r="AD43" s="965"/>
      <c r="AE43" s="943" t="s">
        <v>453</v>
      </c>
      <c r="AF43" s="943"/>
      <c r="AG43" s="944"/>
      <c r="AH43" s="942" t="s">
        <v>453</v>
      </c>
      <c r="AI43" s="943"/>
      <c r="AJ43" s="944"/>
      <c r="AK43" s="942" t="s">
        <v>453</v>
      </c>
      <c r="AL43" s="943"/>
      <c r="AM43" s="949"/>
      <c r="AN43" s="969" t="s">
        <v>379</v>
      </c>
      <c r="AO43" s="970"/>
      <c r="AP43" s="971"/>
      <c r="AQ43" s="942" t="s">
        <v>379</v>
      </c>
      <c r="AR43" s="943"/>
      <c r="AS43" s="944"/>
      <c r="AT43" s="942" t="s">
        <v>379</v>
      </c>
      <c r="AU43" s="943"/>
      <c r="AV43" s="944"/>
      <c r="AW43" s="942" t="s">
        <v>379</v>
      </c>
      <c r="AX43" s="944"/>
      <c r="AY43" s="942" t="s">
        <v>379</v>
      </c>
      <c r="AZ43" s="943"/>
      <c r="BA43" s="944"/>
      <c r="BB43" s="959"/>
      <c r="BC43" s="959"/>
      <c r="BD43" s="959"/>
      <c r="BE43" s="960"/>
      <c r="BF43" s="946" t="s">
        <v>379</v>
      </c>
      <c r="BG43" s="947"/>
      <c r="BH43" s="946" t="s">
        <v>379</v>
      </c>
      <c r="BI43" s="943"/>
      <c r="BJ43" s="943"/>
      <c r="BK43" s="566"/>
      <c r="BL43" s="567"/>
      <c r="BM43" s="568"/>
    </row>
    <row r="44" spans="1:65" s="301" customFormat="1" ht="15" customHeight="1">
      <c r="A44" s="1055"/>
      <c r="B44" s="821"/>
      <c r="C44" s="952" t="s">
        <v>515</v>
      </c>
      <c r="D44" s="953"/>
      <c r="E44" s="953"/>
      <c r="F44" s="953"/>
      <c r="G44" s="953"/>
      <c r="H44" s="953"/>
      <c r="I44" s="953"/>
      <c r="J44" s="953"/>
      <c r="K44" s="953"/>
      <c r="L44" s="954"/>
      <c r="M44" s="955"/>
      <c r="N44" s="956"/>
      <c r="O44" s="549" t="s">
        <v>679</v>
      </c>
      <c r="P44" s="955"/>
      <c r="Q44" s="956"/>
      <c r="R44" s="549" t="s">
        <v>679</v>
      </c>
      <c r="S44" s="955"/>
      <c r="T44" s="956"/>
      <c r="U44" s="549" t="s">
        <v>679</v>
      </c>
      <c r="V44" s="955"/>
      <c r="W44" s="956"/>
      <c r="X44" s="545" t="s">
        <v>679</v>
      </c>
      <c r="Y44" s="957">
        <f>M44+P44+S44+V44</f>
        <v>0</v>
      </c>
      <c r="Z44" s="958"/>
      <c r="AA44" s="543" t="s">
        <v>680</v>
      </c>
      <c r="AB44" s="966"/>
      <c r="AC44" s="967"/>
      <c r="AD44" s="968"/>
      <c r="AE44" s="943" t="s">
        <v>453</v>
      </c>
      <c r="AF44" s="943"/>
      <c r="AG44" s="944"/>
      <c r="AH44" s="942" t="s">
        <v>453</v>
      </c>
      <c r="AI44" s="943"/>
      <c r="AJ44" s="944"/>
      <c r="AK44" s="942" t="s">
        <v>453</v>
      </c>
      <c r="AL44" s="943"/>
      <c r="AM44" s="949"/>
      <c r="AN44" s="969" t="s">
        <v>379</v>
      </c>
      <c r="AO44" s="970"/>
      <c r="AP44" s="971"/>
      <c r="AQ44" s="942" t="s">
        <v>379</v>
      </c>
      <c r="AR44" s="943"/>
      <c r="AS44" s="944"/>
      <c r="AT44" s="942" t="s">
        <v>379</v>
      </c>
      <c r="AU44" s="943"/>
      <c r="AV44" s="944"/>
      <c r="AW44" s="942" t="s">
        <v>379</v>
      </c>
      <c r="AX44" s="944"/>
      <c r="AY44" s="942" t="s">
        <v>379</v>
      </c>
      <c r="AZ44" s="943"/>
      <c r="BA44" s="944"/>
      <c r="BB44" s="961"/>
      <c r="BC44" s="961"/>
      <c r="BD44" s="961"/>
      <c r="BE44" s="962"/>
      <c r="BF44" s="946" t="s">
        <v>379</v>
      </c>
      <c r="BG44" s="947"/>
      <c r="BH44" s="946" t="s">
        <v>379</v>
      </c>
      <c r="BI44" s="943"/>
      <c r="BJ44" s="943"/>
      <c r="BK44" s="566"/>
      <c r="BL44" s="567"/>
      <c r="BM44" s="568"/>
    </row>
    <row r="45" spans="1:65" s="301" customFormat="1" ht="15" customHeight="1">
      <c r="A45" s="1055"/>
      <c r="B45" s="821"/>
      <c r="C45" s="741" t="s">
        <v>516</v>
      </c>
      <c r="D45" s="741"/>
      <c r="E45" s="741"/>
      <c r="F45" s="741"/>
      <c r="G45" s="741"/>
      <c r="H45" s="741"/>
      <c r="I45" s="741"/>
      <c r="J45" s="741"/>
      <c r="K45" s="741"/>
      <c r="L45" s="742"/>
      <c r="M45" s="946" t="s">
        <v>379</v>
      </c>
      <c r="N45" s="943"/>
      <c r="O45" s="947"/>
      <c r="P45" s="946" t="s">
        <v>379</v>
      </c>
      <c r="Q45" s="943"/>
      <c r="R45" s="947"/>
      <c r="S45" s="946" t="s">
        <v>379</v>
      </c>
      <c r="T45" s="943"/>
      <c r="U45" s="947"/>
      <c r="V45" s="946" t="s">
        <v>379</v>
      </c>
      <c r="W45" s="943"/>
      <c r="X45" s="943"/>
      <c r="Y45" s="946" t="s">
        <v>379</v>
      </c>
      <c r="Z45" s="943"/>
      <c r="AA45" s="943"/>
      <c r="AB45" s="942" t="s">
        <v>379</v>
      </c>
      <c r="AC45" s="943"/>
      <c r="AD45" s="948"/>
      <c r="AE45" s="943" t="s">
        <v>379</v>
      </c>
      <c r="AF45" s="943"/>
      <c r="AG45" s="943"/>
      <c r="AH45" s="942" t="s">
        <v>379</v>
      </c>
      <c r="AI45" s="943"/>
      <c r="AJ45" s="944"/>
      <c r="AK45" s="943" t="s">
        <v>379</v>
      </c>
      <c r="AL45" s="943"/>
      <c r="AM45" s="949"/>
      <c r="AN45" s="950"/>
      <c r="AO45" s="945"/>
      <c r="AP45" s="560" t="s">
        <v>679</v>
      </c>
      <c r="AQ45" s="951">
        <f>ROUNDUP((AN45*0.3),0)</f>
        <v>0</v>
      </c>
      <c r="AR45" s="945"/>
      <c r="AS45" s="561" t="s">
        <v>679</v>
      </c>
      <c r="AT45" s="942" t="s">
        <v>379</v>
      </c>
      <c r="AU45" s="943"/>
      <c r="AV45" s="944"/>
      <c r="AW45" s="943" t="s">
        <v>379</v>
      </c>
      <c r="AX45" s="943"/>
      <c r="AY45" s="942" t="s">
        <v>379</v>
      </c>
      <c r="AZ45" s="943"/>
      <c r="BA45" s="944"/>
      <c r="BB45" s="945">
        <f>ROUNDUP((AN45*0.75),0)</f>
        <v>0</v>
      </c>
      <c r="BC45" s="945"/>
      <c r="BD45" s="945"/>
      <c r="BE45" s="562" t="s">
        <v>680</v>
      </c>
      <c r="BF45" s="946" t="s">
        <v>379</v>
      </c>
      <c r="BG45" s="947"/>
      <c r="BH45" s="946" t="s">
        <v>379</v>
      </c>
      <c r="BI45" s="943"/>
      <c r="BJ45" s="943"/>
      <c r="BK45" s="425"/>
      <c r="BL45" s="569"/>
      <c r="BM45" s="568"/>
    </row>
    <row r="46" spans="1:65" s="301" customFormat="1" ht="15" customHeight="1">
      <c r="A46" s="1055"/>
      <c r="B46" s="821"/>
      <c r="C46" s="842" t="s">
        <v>164</v>
      </c>
      <c r="D46" s="691"/>
      <c r="E46" s="691"/>
      <c r="F46" s="691"/>
      <c r="G46" s="691"/>
      <c r="H46" s="691"/>
      <c r="I46" s="691"/>
      <c r="J46" s="691"/>
      <c r="K46" s="691"/>
      <c r="L46" s="692"/>
      <c r="M46" s="939">
        <f>SUM(M33,M39)</f>
        <v>0</v>
      </c>
      <c r="N46" s="940"/>
      <c r="O46" s="504" t="s">
        <v>679</v>
      </c>
      <c r="P46" s="656">
        <f>SUM(P33,P39)</f>
        <v>0</v>
      </c>
      <c r="Q46" s="605"/>
      <c r="R46" s="506" t="s">
        <v>775</v>
      </c>
      <c r="S46" s="656">
        <f>SUM(S33,S39)</f>
        <v>0</v>
      </c>
      <c r="T46" s="605"/>
      <c r="U46" s="506" t="s">
        <v>775</v>
      </c>
      <c r="V46" s="656">
        <f>SUM(V33,V39)</f>
        <v>0</v>
      </c>
      <c r="W46" s="605"/>
      <c r="X46" s="504" t="s">
        <v>775</v>
      </c>
      <c r="Y46" s="941">
        <f>SUM(Y33,Y39)</f>
        <v>0</v>
      </c>
      <c r="Z46" s="936"/>
      <c r="AA46" s="504" t="s">
        <v>775</v>
      </c>
      <c r="AB46" s="933">
        <f>AB34+AB40</f>
        <v>0</v>
      </c>
      <c r="AC46" s="924"/>
      <c r="AD46" s="563" t="s">
        <v>680</v>
      </c>
      <c r="AE46" s="735">
        <f>SUM(AE39)</f>
        <v>0</v>
      </c>
      <c r="AF46" s="706"/>
      <c r="AG46" s="504" t="s">
        <v>775</v>
      </c>
      <c r="AH46" s="706">
        <f>SUM(AH39)</f>
        <v>0</v>
      </c>
      <c r="AI46" s="605"/>
      <c r="AJ46" s="509" t="s">
        <v>775</v>
      </c>
      <c r="AK46" s="934">
        <f>SUM(AK39)</f>
        <v>0</v>
      </c>
      <c r="AL46" s="589"/>
      <c r="AM46" s="504" t="s">
        <v>775</v>
      </c>
      <c r="AN46" s="935">
        <f>SUM(AN33,AN39,AN45)</f>
        <v>0</v>
      </c>
      <c r="AO46" s="936"/>
      <c r="AP46" s="509" t="s">
        <v>775</v>
      </c>
      <c r="AQ46" s="937">
        <f>SUM(AQ33,AQ39,AQ45)</f>
        <v>0</v>
      </c>
      <c r="AR46" s="938"/>
      <c r="AS46" s="509" t="s">
        <v>775</v>
      </c>
      <c r="AT46" s="605">
        <f>SUM(AT39)</f>
        <v>0</v>
      </c>
      <c r="AU46" s="605"/>
      <c r="AV46" s="509" t="s">
        <v>775</v>
      </c>
      <c r="AW46" s="504">
        <f>SUM(AW39)</f>
        <v>0</v>
      </c>
      <c r="AX46" s="504" t="s">
        <v>680</v>
      </c>
      <c r="AY46" s="706">
        <f>SUM(AY39)</f>
        <v>0</v>
      </c>
      <c r="AZ46" s="605"/>
      <c r="BA46" s="509" t="s">
        <v>680</v>
      </c>
      <c r="BB46" s="924">
        <f>BB34+BB40+BB45</f>
        <v>0</v>
      </c>
      <c r="BC46" s="924"/>
      <c r="BD46" s="924"/>
      <c r="BE46" s="564" t="s">
        <v>680</v>
      </c>
      <c r="BF46" s="565">
        <f>SUM(BF33,BF39)</f>
        <v>0</v>
      </c>
      <c r="BG46" s="506" t="s">
        <v>680</v>
      </c>
      <c r="BH46" s="925">
        <f>SUM(BH33,BH39)</f>
        <v>0</v>
      </c>
      <c r="BI46" s="926"/>
      <c r="BJ46" s="504" t="s">
        <v>679</v>
      </c>
      <c r="BK46" s="570"/>
      <c r="BL46" s="571"/>
      <c r="BM46" s="572"/>
    </row>
    <row r="47" spans="1:65" ht="15" customHeight="1">
      <c r="A47" s="1055"/>
      <c r="B47" s="665" t="s">
        <v>486</v>
      </c>
      <c r="C47" s="710" t="s">
        <v>487</v>
      </c>
      <c r="D47" s="711"/>
      <c r="E47" s="711"/>
      <c r="F47" s="711"/>
      <c r="G47" s="711"/>
      <c r="H47" s="711"/>
      <c r="I47" s="711"/>
      <c r="J47" s="711"/>
      <c r="K47" s="711"/>
      <c r="L47" s="712"/>
      <c r="M47" s="668" t="s">
        <v>496</v>
      </c>
      <c r="N47" s="842"/>
      <c r="O47" s="842"/>
      <c r="P47" s="842"/>
      <c r="Q47" s="842"/>
      <c r="R47" s="842"/>
      <c r="S47" s="842"/>
      <c r="T47" s="842"/>
      <c r="U47" s="842"/>
      <c r="V47" s="842"/>
      <c r="W47" s="842"/>
      <c r="X47" s="842"/>
      <c r="Y47" s="842"/>
      <c r="Z47" s="842"/>
      <c r="AA47" s="842"/>
      <c r="AB47" s="704"/>
      <c r="AC47" s="704"/>
      <c r="AD47" s="704"/>
      <c r="AE47" s="842"/>
      <c r="AF47" s="842"/>
      <c r="AG47" s="842"/>
      <c r="AH47" s="842"/>
      <c r="AI47" s="842"/>
      <c r="AJ47" s="842"/>
      <c r="AK47" s="927"/>
      <c r="AL47" s="701" t="s">
        <v>504</v>
      </c>
      <c r="AM47" s="701"/>
      <c r="AN47" s="701"/>
      <c r="AO47" s="701"/>
      <c r="AP47" s="701"/>
      <c r="AQ47" s="701"/>
      <c r="AR47" s="702"/>
      <c r="AS47" s="930" t="s">
        <v>517</v>
      </c>
      <c r="AT47" s="717"/>
      <c r="AU47" s="717"/>
      <c r="AV47" s="717"/>
      <c r="AW47" s="717"/>
      <c r="AX47" s="717"/>
      <c r="AY47" s="718"/>
      <c r="AZ47" s="931" t="s">
        <v>518</v>
      </c>
      <c r="BA47" s="932"/>
      <c r="BB47" s="932"/>
      <c r="BC47" s="932"/>
      <c r="BD47" s="932"/>
      <c r="BE47" s="932"/>
      <c r="BF47" s="932"/>
      <c r="BG47" s="932"/>
      <c r="BH47" s="932"/>
      <c r="BI47" s="932"/>
      <c r="BJ47" s="932"/>
      <c r="BK47" s="728"/>
      <c r="BL47" s="728"/>
      <c r="BM47" s="729"/>
    </row>
    <row r="48" spans="1:65" ht="7.5" customHeight="1">
      <c r="A48" s="1055"/>
      <c r="B48" s="708"/>
      <c r="C48" s="710"/>
      <c r="D48" s="711"/>
      <c r="E48" s="711"/>
      <c r="F48" s="711"/>
      <c r="G48" s="711"/>
      <c r="H48" s="711"/>
      <c r="I48" s="711"/>
      <c r="J48" s="711"/>
      <c r="K48" s="711"/>
      <c r="L48" s="712"/>
      <c r="M48" s="696" t="s">
        <v>499</v>
      </c>
      <c r="N48" s="620"/>
      <c r="O48" s="620"/>
      <c r="P48" s="620"/>
      <c r="Q48" s="621"/>
      <c r="R48" s="696" t="s">
        <v>500</v>
      </c>
      <c r="S48" s="620"/>
      <c r="T48" s="620"/>
      <c r="U48" s="620"/>
      <c r="V48" s="621"/>
      <c r="W48" s="696" t="s">
        <v>501</v>
      </c>
      <c r="X48" s="620"/>
      <c r="Y48" s="620"/>
      <c r="Z48" s="620"/>
      <c r="AA48" s="621"/>
      <c r="AB48" s="696" t="s">
        <v>502</v>
      </c>
      <c r="AC48" s="620"/>
      <c r="AD48" s="620"/>
      <c r="AE48" s="620"/>
      <c r="AF48" s="620"/>
      <c r="AG48" s="697" t="s">
        <v>164</v>
      </c>
      <c r="AH48" s="620"/>
      <c r="AI48" s="620"/>
      <c r="AJ48" s="620"/>
      <c r="AK48" s="621"/>
      <c r="AL48" s="928"/>
      <c r="AM48" s="928"/>
      <c r="AN48" s="928"/>
      <c r="AO48" s="928"/>
      <c r="AP48" s="928"/>
      <c r="AQ48" s="928"/>
      <c r="AR48" s="929"/>
      <c r="AS48" s="717"/>
      <c r="AT48" s="717"/>
      <c r="AU48" s="717"/>
      <c r="AV48" s="717"/>
      <c r="AW48" s="717"/>
      <c r="AX48" s="717"/>
      <c r="AY48" s="718"/>
      <c r="AZ48" s="727"/>
      <c r="BA48" s="728"/>
      <c r="BB48" s="728"/>
      <c r="BC48" s="728"/>
      <c r="BD48" s="728"/>
      <c r="BE48" s="728"/>
      <c r="BF48" s="728"/>
      <c r="BG48" s="728"/>
      <c r="BH48" s="728"/>
      <c r="BI48" s="728"/>
      <c r="BJ48" s="728"/>
      <c r="BK48" s="728"/>
      <c r="BL48" s="728"/>
      <c r="BM48" s="729"/>
    </row>
    <row r="49" spans="1:65" ht="12.75" customHeight="1">
      <c r="A49" s="1055"/>
      <c r="B49" s="708"/>
      <c r="C49" s="713"/>
      <c r="D49" s="714"/>
      <c r="E49" s="714"/>
      <c r="F49" s="714"/>
      <c r="G49" s="714"/>
      <c r="H49" s="714"/>
      <c r="I49" s="714"/>
      <c r="J49" s="714"/>
      <c r="K49" s="714"/>
      <c r="L49" s="715"/>
      <c r="M49" s="622"/>
      <c r="N49" s="623"/>
      <c r="O49" s="623"/>
      <c r="P49" s="623"/>
      <c r="Q49" s="624"/>
      <c r="R49" s="622"/>
      <c r="S49" s="623"/>
      <c r="T49" s="623"/>
      <c r="U49" s="623"/>
      <c r="V49" s="624"/>
      <c r="W49" s="622"/>
      <c r="X49" s="623"/>
      <c r="Y49" s="623"/>
      <c r="Z49" s="623"/>
      <c r="AA49" s="624"/>
      <c r="AB49" s="622"/>
      <c r="AC49" s="623"/>
      <c r="AD49" s="623"/>
      <c r="AE49" s="623"/>
      <c r="AF49" s="623"/>
      <c r="AG49" s="622"/>
      <c r="AH49" s="623"/>
      <c r="AI49" s="623"/>
      <c r="AJ49" s="623"/>
      <c r="AK49" s="624"/>
      <c r="AL49" s="704"/>
      <c r="AM49" s="704"/>
      <c r="AN49" s="704"/>
      <c r="AO49" s="704"/>
      <c r="AP49" s="704"/>
      <c r="AQ49" s="704"/>
      <c r="AR49" s="705"/>
      <c r="AS49" s="719"/>
      <c r="AT49" s="719"/>
      <c r="AU49" s="719"/>
      <c r="AV49" s="719"/>
      <c r="AW49" s="719"/>
      <c r="AX49" s="719"/>
      <c r="AY49" s="720"/>
      <c r="AZ49" s="730"/>
      <c r="BA49" s="731"/>
      <c r="BB49" s="731"/>
      <c r="BC49" s="731"/>
      <c r="BD49" s="731"/>
      <c r="BE49" s="731"/>
      <c r="BF49" s="731"/>
      <c r="BG49" s="731"/>
      <c r="BH49" s="731"/>
      <c r="BI49" s="731"/>
      <c r="BJ49" s="731"/>
      <c r="BK49" s="731"/>
      <c r="BL49" s="731"/>
      <c r="BM49" s="732"/>
    </row>
    <row r="50" spans="1:65" s="301" customFormat="1" ht="15" customHeight="1">
      <c r="A50" s="1055"/>
      <c r="B50" s="708"/>
      <c r="C50" s="921" t="s">
        <v>519</v>
      </c>
      <c r="D50" s="922"/>
      <c r="E50" s="922"/>
      <c r="F50" s="922"/>
      <c r="G50" s="922"/>
      <c r="H50" s="922"/>
      <c r="I50" s="922"/>
      <c r="J50" s="922"/>
      <c r="K50" s="922"/>
      <c r="L50" s="923"/>
      <c r="M50" s="588"/>
      <c r="N50" s="589"/>
      <c r="O50" s="589"/>
      <c r="P50" s="589"/>
      <c r="Q50" s="434" t="s">
        <v>680</v>
      </c>
      <c r="R50" s="588"/>
      <c r="S50" s="589"/>
      <c r="T50" s="589"/>
      <c r="U50" s="589"/>
      <c r="V50" s="434" t="s">
        <v>680</v>
      </c>
      <c r="W50" s="588"/>
      <c r="X50" s="589"/>
      <c r="Y50" s="589"/>
      <c r="Z50" s="589"/>
      <c r="AA50" s="434" t="s">
        <v>680</v>
      </c>
      <c r="AB50" s="588"/>
      <c r="AC50" s="589"/>
      <c r="AD50" s="589"/>
      <c r="AE50" s="589"/>
      <c r="AF50" s="430" t="s">
        <v>680</v>
      </c>
      <c r="AG50" s="588"/>
      <c r="AH50" s="589"/>
      <c r="AI50" s="589"/>
      <c r="AJ50" s="589"/>
      <c r="AK50" s="430" t="s">
        <v>680</v>
      </c>
      <c r="AL50" s="920"/>
      <c r="AM50" s="589"/>
      <c r="AN50" s="589"/>
      <c r="AO50" s="589"/>
      <c r="AP50" s="589"/>
      <c r="AQ50" s="589"/>
      <c r="AR50" s="434" t="s">
        <v>680</v>
      </c>
      <c r="AS50" s="588"/>
      <c r="AT50" s="589"/>
      <c r="AU50" s="589"/>
      <c r="AV50" s="589"/>
      <c r="AW50" s="589"/>
      <c r="AX50" s="589"/>
      <c r="AY50" s="308" t="s">
        <v>510</v>
      </c>
      <c r="AZ50" s="514"/>
      <c r="BA50" s="515"/>
      <c r="BB50" s="515"/>
      <c r="BC50" s="515"/>
      <c r="BD50" s="515"/>
      <c r="BE50" s="515"/>
      <c r="BF50" s="515"/>
      <c r="BG50" s="515"/>
      <c r="BH50" s="515"/>
      <c r="BI50" s="515"/>
      <c r="BJ50" s="515"/>
      <c r="BK50" s="515"/>
      <c r="BL50" s="515"/>
      <c r="BM50" s="516"/>
    </row>
    <row r="51" spans="1:65" s="301" customFormat="1" ht="15" customHeight="1">
      <c r="A51" s="1055"/>
      <c r="B51" s="709"/>
      <c r="C51" s="668" t="s">
        <v>164</v>
      </c>
      <c r="D51" s="691"/>
      <c r="E51" s="691"/>
      <c r="F51" s="691"/>
      <c r="G51" s="691"/>
      <c r="H51" s="691"/>
      <c r="I51" s="691"/>
      <c r="J51" s="691"/>
      <c r="K51" s="691"/>
      <c r="L51" s="692"/>
      <c r="M51" s="662">
        <f>SUM(M50:P50)</f>
        <v>0</v>
      </c>
      <c r="N51" s="663"/>
      <c r="O51" s="663"/>
      <c r="P51" s="663"/>
      <c r="Q51" s="511" t="s">
        <v>680</v>
      </c>
      <c r="R51" s="662">
        <f>SUM(R50)</f>
        <v>0</v>
      </c>
      <c r="S51" s="663"/>
      <c r="T51" s="663"/>
      <c r="U51" s="663"/>
      <c r="V51" s="511" t="s">
        <v>680</v>
      </c>
      <c r="W51" s="662">
        <f>SUM(W50)</f>
        <v>0</v>
      </c>
      <c r="X51" s="663"/>
      <c r="Y51" s="663"/>
      <c r="Z51" s="663"/>
      <c r="AA51" s="511" t="s">
        <v>680</v>
      </c>
      <c r="AB51" s="662">
        <f>SUM(AB50)</f>
        <v>0</v>
      </c>
      <c r="AC51" s="663"/>
      <c r="AD51" s="663"/>
      <c r="AE51" s="663"/>
      <c r="AF51" s="505" t="s">
        <v>680</v>
      </c>
      <c r="AG51" s="662">
        <f>SUM(AG50)</f>
        <v>0</v>
      </c>
      <c r="AH51" s="663"/>
      <c r="AI51" s="663"/>
      <c r="AJ51" s="663"/>
      <c r="AK51" s="573" t="s">
        <v>680</v>
      </c>
      <c r="AL51" s="663">
        <f>SUM(AL50:AQ50)</f>
        <v>0</v>
      </c>
      <c r="AM51" s="663"/>
      <c r="AN51" s="663"/>
      <c r="AO51" s="663"/>
      <c r="AP51" s="663"/>
      <c r="AQ51" s="663"/>
      <c r="AR51" s="511" t="s">
        <v>680</v>
      </c>
      <c r="AS51" s="662">
        <f>SUM(AS50)</f>
        <v>0</v>
      </c>
      <c r="AT51" s="663"/>
      <c r="AU51" s="663"/>
      <c r="AV51" s="663"/>
      <c r="AW51" s="663"/>
      <c r="AX51" s="663"/>
      <c r="AY51" s="309" t="s">
        <v>510</v>
      </c>
      <c r="AZ51" s="517"/>
      <c r="BA51" s="518"/>
      <c r="BB51" s="518"/>
      <c r="BC51" s="518"/>
      <c r="BD51" s="518"/>
      <c r="BE51" s="518"/>
      <c r="BF51" s="518"/>
      <c r="BG51" s="518"/>
      <c r="BH51" s="518"/>
      <c r="BI51" s="518"/>
      <c r="BJ51" s="518"/>
      <c r="BK51" s="518"/>
      <c r="BL51" s="518"/>
      <c r="BM51" s="519"/>
    </row>
    <row r="52" spans="1:65" ht="15" customHeight="1">
      <c r="A52" s="681" t="s">
        <v>520</v>
      </c>
      <c r="B52" s="682" t="s">
        <v>521</v>
      </c>
      <c r="C52" s="684" t="s">
        <v>522</v>
      </c>
      <c r="D52" s="623"/>
      <c r="E52" s="623"/>
      <c r="F52" s="623"/>
      <c r="G52" s="623"/>
      <c r="H52" s="623"/>
      <c r="I52" s="623"/>
      <c r="J52" s="623"/>
      <c r="K52" s="623"/>
      <c r="L52" s="623"/>
      <c r="M52" s="623"/>
      <c r="N52" s="624"/>
      <c r="O52" s="684" t="s">
        <v>523</v>
      </c>
      <c r="P52" s="623"/>
      <c r="Q52" s="623"/>
      <c r="R52" s="623"/>
      <c r="S52" s="623"/>
      <c r="T52" s="623"/>
      <c r="U52" s="623"/>
      <c r="V52" s="623"/>
      <c r="W52" s="623"/>
      <c r="X52" s="685" t="s">
        <v>524</v>
      </c>
      <c r="Y52" s="623"/>
      <c r="Z52" s="623"/>
      <c r="AA52" s="623"/>
      <c r="AB52" s="623"/>
      <c r="AC52" s="623"/>
      <c r="AD52" s="623"/>
      <c r="AE52" s="623"/>
      <c r="AF52" s="624"/>
      <c r="AG52" s="686" t="s">
        <v>525</v>
      </c>
      <c r="AH52" s="623"/>
      <c r="AI52" s="623"/>
      <c r="AJ52" s="623"/>
      <c r="AK52" s="623"/>
      <c r="AL52" s="623"/>
      <c r="AM52" s="623"/>
      <c r="AN52" s="623"/>
      <c r="AO52" s="623"/>
      <c r="AP52" s="623"/>
      <c r="AQ52" s="624"/>
      <c r="AR52" s="687" t="s">
        <v>526</v>
      </c>
      <c r="AS52" s="688"/>
      <c r="AT52" s="688"/>
      <c r="AU52" s="688"/>
      <c r="AV52" s="688"/>
      <c r="AW52" s="688"/>
      <c r="AX52" s="688"/>
      <c r="AY52" s="688"/>
      <c r="AZ52" s="684" t="s">
        <v>164</v>
      </c>
      <c r="BA52" s="623"/>
      <c r="BB52" s="623"/>
      <c r="BC52" s="623"/>
      <c r="BD52" s="623"/>
      <c r="BE52" s="623"/>
      <c r="BF52" s="623"/>
      <c r="BG52" s="623"/>
      <c r="BH52" s="624"/>
      <c r="BI52" s="676" t="s">
        <v>475</v>
      </c>
      <c r="BJ52" s="677"/>
      <c r="BK52" s="677"/>
      <c r="BL52" s="677"/>
      <c r="BM52" s="678"/>
    </row>
    <row r="53" spans="1:65" ht="15" customHeight="1">
      <c r="A53" s="682"/>
      <c r="B53" s="682"/>
      <c r="C53" s="643" t="s">
        <v>527</v>
      </c>
      <c r="D53" s="598"/>
      <c r="E53" s="598"/>
      <c r="F53" s="598"/>
      <c r="G53" s="598"/>
      <c r="H53" s="598"/>
      <c r="I53" s="598"/>
      <c r="J53" s="598"/>
      <c r="K53" s="598"/>
      <c r="L53" s="598"/>
      <c r="M53" s="598"/>
      <c r="N53" s="599"/>
      <c r="O53" s="672" t="s">
        <v>379</v>
      </c>
      <c r="P53" s="673"/>
      <c r="Q53" s="673"/>
      <c r="R53" s="673"/>
      <c r="S53" s="673"/>
      <c r="T53" s="673"/>
      <c r="U53" s="673"/>
      <c r="V53" s="673"/>
      <c r="W53" s="674"/>
      <c r="X53" s="661"/>
      <c r="Y53" s="589"/>
      <c r="Z53" s="589"/>
      <c r="AA53" s="589"/>
      <c r="AB53" s="589"/>
      <c r="AC53" s="589"/>
      <c r="AD53" s="589"/>
      <c r="AE53" s="589" t="s">
        <v>776</v>
      </c>
      <c r="AF53" s="613"/>
      <c r="AG53" s="588"/>
      <c r="AH53" s="589"/>
      <c r="AI53" s="589"/>
      <c r="AJ53" s="589"/>
      <c r="AK53" s="589"/>
      <c r="AL53" s="589"/>
      <c r="AM53" s="589"/>
      <c r="AN53" s="589"/>
      <c r="AO53" s="589"/>
      <c r="AP53" s="589" t="s">
        <v>777</v>
      </c>
      <c r="AQ53" s="613"/>
      <c r="AR53" s="588"/>
      <c r="AS53" s="589"/>
      <c r="AT53" s="589"/>
      <c r="AU53" s="589"/>
      <c r="AV53" s="589"/>
      <c r="AW53" s="589"/>
      <c r="AX53" s="589" t="s">
        <v>777</v>
      </c>
      <c r="AY53" s="613"/>
      <c r="AZ53" s="656">
        <f>X53+AG53+AR53</f>
        <v>0</v>
      </c>
      <c r="BA53" s="605"/>
      <c r="BB53" s="605"/>
      <c r="BC53" s="605"/>
      <c r="BD53" s="605"/>
      <c r="BE53" s="605"/>
      <c r="BF53" s="605"/>
      <c r="BG53" s="605" t="s">
        <v>776</v>
      </c>
      <c r="BH53" s="606"/>
      <c r="BI53" s="310"/>
      <c r="BJ53" s="311"/>
      <c r="BK53" s="311"/>
      <c r="BL53" s="311"/>
      <c r="BM53" s="312"/>
    </row>
    <row r="54" spans="1:65" ht="15" customHeight="1">
      <c r="A54" s="682"/>
      <c r="B54" s="682"/>
      <c r="C54" s="643" t="s">
        <v>529</v>
      </c>
      <c r="D54" s="598"/>
      <c r="E54" s="598"/>
      <c r="F54" s="598"/>
      <c r="G54" s="598"/>
      <c r="H54" s="598"/>
      <c r="I54" s="598"/>
      <c r="J54" s="598"/>
      <c r="K54" s="598"/>
      <c r="L54" s="598"/>
      <c r="M54" s="598"/>
      <c r="N54" s="599"/>
      <c r="O54" s="672" t="s">
        <v>379</v>
      </c>
      <c r="P54" s="673"/>
      <c r="Q54" s="673"/>
      <c r="R54" s="673"/>
      <c r="S54" s="673"/>
      <c r="T54" s="673"/>
      <c r="U54" s="673"/>
      <c r="V54" s="673"/>
      <c r="W54" s="674"/>
      <c r="X54" s="661"/>
      <c r="Y54" s="589"/>
      <c r="Z54" s="589"/>
      <c r="AA54" s="589"/>
      <c r="AB54" s="589"/>
      <c r="AC54" s="589"/>
      <c r="AD54" s="589"/>
      <c r="AE54" s="589" t="s">
        <v>776</v>
      </c>
      <c r="AF54" s="613"/>
      <c r="AG54" s="588"/>
      <c r="AH54" s="589"/>
      <c r="AI54" s="589"/>
      <c r="AJ54" s="589"/>
      <c r="AK54" s="589"/>
      <c r="AL54" s="589"/>
      <c r="AM54" s="589"/>
      <c r="AN54" s="589"/>
      <c r="AO54" s="589"/>
      <c r="AP54" s="589" t="s">
        <v>777</v>
      </c>
      <c r="AQ54" s="613"/>
      <c r="AR54" s="588"/>
      <c r="AS54" s="589"/>
      <c r="AT54" s="589"/>
      <c r="AU54" s="589"/>
      <c r="AV54" s="589"/>
      <c r="AW54" s="589"/>
      <c r="AX54" s="589" t="s">
        <v>777</v>
      </c>
      <c r="AY54" s="613"/>
      <c r="AZ54" s="656">
        <f>X54+AG54+AR54</f>
        <v>0</v>
      </c>
      <c r="BA54" s="605"/>
      <c r="BB54" s="605"/>
      <c r="BC54" s="605"/>
      <c r="BD54" s="605"/>
      <c r="BE54" s="605"/>
      <c r="BF54" s="605"/>
      <c r="BG54" s="605" t="s">
        <v>776</v>
      </c>
      <c r="BH54" s="606"/>
      <c r="BI54" s="313"/>
      <c r="BM54" s="314"/>
    </row>
    <row r="55" spans="1:65" ht="15" customHeight="1">
      <c r="A55" s="682"/>
      <c r="B55" s="682"/>
      <c r="C55" s="643" t="s">
        <v>530</v>
      </c>
      <c r="D55" s="598"/>
      <c r="E55" s="598"/>
      <c r="F55" s="598"/>
      <c r="G55" s="598"/>
      <c r="H55" s="598"/>
      <c r="I55" s="598"/>
      <c r="J55" s="598"/>
      <c r="K55" s="598"/>
      <c r="L55" s="598"/>
      <c r="M55" s="598"/>
      <c r="N55" s="599"/>
      <c r="O55" s="588"/>
      <c r="P55" s="589"/>
      <c r="Q55" s="589"/>
      <c r="R55" s="589"/>
      <c r="S55" s="589"/>
      <c r="T55" s="589"/>
      <c r="U55" s="589"/>
      <c r="V55" s="589" t="s">
        <v>777</v>
      </c>
      <c r="W55" s="660"/>
      <c r="X55" s="675">
        <f>SUM(X53:AE54)</f>
        <v>0</v>
      </c>
      <c r="Y55" s="605"/>
      <c r="Z55" s="605"/>
      <c r="AA55" s="605"/>
      <c r="AB55" s="605"/>
      <c r="AC55" s="605"/>
      <c r="AD55" s="605"/>
      <c r="AE55" s="663" t="s">
        <v>776</v>
      </c>
      <c r="AF55" s="664"/>
      <c r="AG55" s="656">
        <f>AG53+AG54</f>
        <v>0</v>
      </c>
      <c r="AH55" s="605"/>
      <c r="AI55" s="605"/>
      <c r="AJ55" s="605"/>
      <c r="AK55" s="605"/>
      <c r="AL55" s="605"/>
      <c r="AM55" s="605"/>
      <c r="AN55" s="605"/>
      <c r="AO55" s="605"/>
      <c r="AP55" s="605" t="s">
        <v>776</v>
      </c>
      <c r="AQ55" s="606"/>
      <c r="AR55" s="656">
        <f>AR53+AR54</f>
        <v>0</v>
      </c>
      <c r="AS55" s="605"/>
      <c r="AT55" s="605"/>
      <c r="AU55" s="605"/>
      <c r="AV55" s="605"/>
      <c r="AW55" s="605"/>
      <c r="AX55" s="605" t="s">
        <v>776</v>
      </c>
      <c r="AY55" s="606"/>
      <c r="AZ55" s="656">
        <f>X55+AG55+AR55</f>
        <v>0</v>
      </c>
      <c r="BA55" s="605"/>
      <c r="BB55" s="605"/>
      <c r="BC55" s="605"/>
      <c r="BD55" s="605"/>
      <c r="BE55" s="605"/>
      <c r="BF55" s="605"/>
      <c r="BG55" s="605" t="s">
        <v>776</v>
      </c>
      <c r="BH55" s="606"/>
      <c r="BI55" s="313"/>
      <c r="BM55" s="314"/>
    </row>
    <row r="56" spans="1:65" ht="15" customHeight="1">
      <c r="A56" s="682"/>
      <c r="B56" s="683"/>
      <c r="C56" s="643" t="s">
        <v>531</v>
      </c>
      <c r="D56" s="598"/>
      <c r="E56" s="598"/>
      <c r="F56" s="598"/>
      <c r="G56" s="598"/>
      <c r="H56" s="598"/>
      <c r="I56" s="598"/>
      <c r="J56" s="598"/>
      <c r="K56" s="598"/>
      <c r="L56" s="598"/>
      <c r="M56" s="598"/>
      <c r="N56" s="599"/>
      <c r="O56" s="672" t="s">
        <v>379</v>
      </c>
      <c r="P56" s="673"/>
      <c r="Q56" s="673"/>
      <c r="R56" s="673"/>
      <c r="S56" s="673"/>
      <c r="T56" s="673"/>
      <c r="U56" s="673"/>
      <c r="V56" s="673"/>
      <c r="W56" s="674"/>
      <c r="X56" s="661"/>
      <c r="Y56" s="589"/>
      <c r="Z56" s="589"/>
      <c r="AA56" s="589"/>
      <c r="AB56" s="589"/>
      <c r="AC56" s="589"/>
      <c r="AD56" s="589"/>
      <c r="AE56" s="589" t="s">
        <v>776</v>
      </c>
      <c r="AF56" s="613"/>
      <c r="AG56" s="588"/>
      <c r="AH56" s="589"/>
      <c r="AI56" s="589"/>
      <c r="AJ56" s="589"/>
      <c r="AK56" s="589"/>
      <c r="AL56" s="589"/>
      <c r="AM56" s="589"/>
      <c r="AN56" s="589"/>
      <c r="AO56" s="589"/>
      <c r="AP56" s="589" t="s">
        <v>776</v>
      </c>
      <c r="AQ56" s="613"/>
      <c r="AR56" s="588"/>
      <c r="AS56" s="589"/>
      <c r="AT56" s="589"/>
      <c r="AU56" s="589"/>
      <c r="AV56" s="589"/>
      <c r="AW56" s="589"/>
      <c r="AX56" s="589" t="s">
        <v>776</v>
      </c>
      <c r="AY56" s="613"/>
      <c r="AZ56" s="662">
        <f>X56+AG56+AR56</f>
        <v>0</v>
      </c>
      <c r="BA56" s="663"/>
      <c r="BB56" s="663"/>
      <c r="BC56" s="663"/>
      <c r="BD56" s="663"/>
      <c r="BE56" s="663"/>
      <c r="BF56" s="663"/>
      <c r="BG56" s="663" t="s">
        <v>776</v>
      </c>
      <c r="BH56" s="664"/>
      <c r="BI56" s="313"/>
      <c r="BM56" s="314"/>
    </row>
    <row r="57" spans="1:65" ht="15" customHeight="1">
      <c r="A57" s="682"/>
      <c r="B57" s="665" t="s">
        <v>532</v>
      </c>
      <c r="C57" s="643" t="s">
        <v>522</v>
      </c>
      <c r="D57" s="598"/>
      <c r="E57" s="598"/>
      <c r="F57" s="598"/>
      <c r="G57" s="598"/>
      <c r="H57" s="598"/>
      <c r="I57" s="598"/>
      <c r="J57" s="598"/>
      <c r="K57" s="598"/>
      <c r="L57" s="598"/>
      <c r="M57" s="598"/>
      <c r="N57" s="599"/>
      <c r="O57" s="668" t="s">
        <v>523</v>
      </c>
      <c r="P57" s="598"/>
      <c r="Q57" s="598"/>
      <c r="R57" s="598"/>
      <c r="S57" s="598"/>
      <c r="T57" s="598"/>
      <c r="U57" s="598"/>
      <c r="V57" s="598"/>
      <c r="W57" s="669"/>
      <c r="X57" s="670" t="s">
        <v>524</v>
      </c>
      <c r="Y57" s="598"/>
      <c r="Z57" s="598"/>
      <c r="AA57" s="598"/>
      <c r="AB57" s="598"/>
      <c r="AC57" s="598"/>
      <c r="AD57" s="598"/>
      <c r="AE57" s="598"/>
      <c r="AF57" s="599"/>
      <c r="AG57" s="646" t="s">
        <v>525</v>
      </c>
      <c r="AH57" s="598"/>
      <c r="AI57" s="598"/>
      <c r="AJ57" s="598"/>
      <c r="AK57" s="598"/>
      <c r="AL57" s="598"/>
      <c r="AM57" s="598"/>
      <c r="AN57" s="598"/>
      <c r="AO57" s="598"/>
      <c r="AP57" s="598"/>
      <c r="AQ57" s="598"/>
      <c r="AR57" s="597" t="s">
        <v>526</v>
      </c>
      <c r="AS57" s="671"/>
      <c r="AT57" s="671"/>
      <c r="AU57" s="671"/>
      <c r="AV57" s="671"/>
      <c r="AW57" s="671"/>
      <c r="AX57" s="671"/>
      <c r="AY57" s="671"/>
      <c r="AZ57" s="643" t="s">
        <v>164</v>
      </c>
      <c r="BA57" s="598"/>
      <c r="BB57" s="598"/>
      <c r="BC57" s="598"/>
      <c r="BD57" s="598"/>
      <c r="BE57" s="598"/>
      <c r="BF57" s="598"/>
      <c r="BG57" s="598"/>
      <c r="BH57" s="599"/>
      <c r="BI57" s="313"/>
      <c r="BM57" s="314"/>
    </row>
    <row r="58" spans="1:65" ht="15" customHeight="1">
      <c r="A58" s="682"/>
      <c r="B58" s="666"/>
      <c r="C58" s="643" t="s">
        <v>533</v>
      </c>
      <c r="D58" s="598"/>
      <c r="E58" s="598"/>
      <c r="F58" s="598"/>
      <c r="G58" s="598"/>
      <c r="H58" s="598"/>
      <c r="I58" s="598"/>
      <c r="J58" s="598"/>
      <c r="K58" s="598"/>
      <c r="L58" s="598"/>
      <c r="M58" s="598"/>
      <c r="N58" s="599"/>
      <c r="O58" s="588"/>
      <c r="P58" s="589"/>
      <c r="Q58" s="589"/>
      <c r="R58" s="589"/>
      <c r="S58" s="589"/>
      <c r="T58" s="589"/>
      <c r="U58" s="589"/>
      <c r="V58" s="589" t="s">
        <v>777</v>
      </c>
      <c r="W58" s="660"/>
      <c r="X58" s="661"/>
      <c r="Y58" s="589"/>
      <c r="Z58" s="589"/>
      <c r="AA58" s="589"/>
      <c r="AB58" s="589"/>
      <c r="AC58" s="589"/>
      <c r="AD58" s="589"/>
      <c r="AE58" s="589" t="s">
        <v>777</v>
      </c>
      <c r="AF58" s="613"/>
      <c r="AG58" s="588"/>
      <c r="AH58" s="589"/>
      <c r="AI58" s="589"/>
      <c r="AJ58" s="589"/>
      <c r="AK58" s="589"/>
      <c r="AL58" s="589"/>
      <c r="AM58" s="589"/>
      <c r="AN58" s="589"/>
      <c r="AO58" s="589"/>
      <c r="AP58" s="589" t="s">
        <v>777</v>
      </c>
      <c r="AQ58" s="613"/>
      <c r="AR58" s="588"/>
      <c r="AS58" s="589"/>
      <c r="AT58" s="589"/>
      <c r="AU58" s="589"/>
      <c r="AV58" s="589"/>
      <c r="AW58" s="589"/>
      <c r="AX58" s="589" t="s">
        <v>777</v>
      </c>
      <c r="AY58" s="613"/>
      <c r="AZ58" s="656">
        <f>X58+AG58+AR58</f>
        <v>0</v>
      </c>
      <c r="BA58" s="589"/>
      <c r="BB58" s="589"/>
      <c r="BC58" s="589"/>
      <c r="BD58" s="589"/>
      <c r="BE58" s="589"/>
      <c r="BF58" s="589"/>
      <c r="BG58" s="605" t="s">
        <v>776</v>
      </c>
      <c r="BH58" s="606"/>
      <c r="BI58" s="313"/>
      <c r="BM58" s="314"/>
    </row>
    <row r="59" spans="1:65" ht="15" customHeight="1">
      <c r="A59" s="682"/>
      <c r="B59" s="666"/>
      <c r="C59" s="652" t="s">
        <v>534</v>
      </c>
      <c r="D59" s="643" t="s">
        <v>535</v>
      </c>
      <c r="E59" s="598"/>
      <c r="F59" s="598"/>
      <c r="G59" s="598"/>
      <c r="H59" s="598"/>
      <c r="I59" s="598"/>
      <c r="J59" s="598"/>
      <c r="K59" s="598"/>
      <c r="L59" s="598"/>
      <c r="M59" s="598"/>
      <c r="N59" s="599"/>
      <c r="O59" s="659" t="s">
        <v>536</v>
      </c>
      <c r="P59" s="598"/>
      <c r="Q59" s="598"/>
      <c r="R59" s="598"/>
      <c r="S59" s="598"/>
      <c r="T59" s="598"/>
      <c r="U59" s="598"/>
      <c r="V59" s="598"/>
      <c r="W59" s="598"/>
      <c r="X59" s="598"/>
      <c r="Y59" s="598"/>
      <c r="Z59" s="598"/>
      <c r="AA59" s="598"/>
      <c r="AB59" s="598"/>
      <c r="AC59" s="598"/>
      <c r="AD59" s="598"/>
      <c r="AE59" s="598"/>
      <c r="AF59" s="599"/>
      <c r="AG59" s="315"/>
      <c r="AH59" s="316"/>
      <c r="AI59" s="316"/>
      <c r="AJ59" s="316"/>
      <c r="AK59" s="316"/>
      <c r="AL59" s="316"/>
      <c r="AM59" s="316"/>
      <c r="AN59" s="316"/>
      <c r="AO59" s="316"/>
      <c r="AP59" s="316"/>
      <c r="AQ59" s="317"/>
      <c r="AR59" s="317"/>
      <c r="AS59" s="317"/>
      <c r="AT59" s="317"/>
      <c r="AU59" s="317"/>
      <c r="AV59" s="317"/>
      <c r="AW59" s="317"/>
      <c r="AX59" s="317"/>
      <c r="AY59" s="317"/>
      <c r="AZ59" s="317"/>
      <c r="BA59" s="317"/>
      <c r="BB59" s="317"/>
      <c r="BC59" s="317"/>
      <c r="BD59" s="317"/>
      <c r="BE59" s="317"/>
      <c r="BF59" s="317"/>
      <c r="BG59" s="317"/>
      <c r="BH59" s="318"/>
      <c r="BI59" s="313"/>
      <c r="BM59" s="314"/>
    </row>
    <row r="60" spans="1:65" ht="15" customHeight="1">
      <c r="A60" s="682"/>
      <c r="B60" s="666"/>
      <c r="C60" s="657"/>
      <c r="D60" s="655"/>
      <c r="E60" s="648"/>
      <c r="F60" s="648"/>
      <c r="G60" s="648"/>
      <c r="H60" s="648"/>
      <c r="I60" s="648"/>
      <c r="J60" s="648"/>
      <c r="K60" s="648"/>
      <c r="L60" s="648"/>
      <c r="M60" s="648"/>
      <c r="N60" s="649"/>
      <c r="O60" s="588"/>
      <c r="P60" s="589"/>
      <c r="Q60" s="589"/>
      <c r="R60" s="589"/>
      <c r="S60" s="589"/>
      <c r="T60" s="589"/>
      <c r="U60" s="589"/>
      <c r="V60" s="589"/>
      <c r="W60" s="589"/>
      <c r="X60" s="589"/>
      <c r="Y60" s="589"/>
      <c r="Z60" s="589"/>
      <c r="AA60" s="589"/>
      <c r="AB60" s="589"/>
      <c r="AC60" s="589"/>
      <c r="AD60" s="589"/>
      <c r="AE60" s="590" t="s">
        <v>537</v>
      </c>
      <c r="AF60" s="591"/>
      <c r="AG60" s="319"/>
      <c r="AH60" s="320"/>
      <c r="AI60" s="320"/>
      <c r="AJ60" s="320"/>
      <c r="AK60" s="320"/>
      <c r="AL60" s="320"/>
      <c r="AM60" s="321"/>
      <c r="AN60" s="321"/>
      <c r="AO60" s="321"/>
      <c r="AP60" s="321"/>
      <c r="AQ60" s="322"/>
      <c r="AR60" s="322"/>
      <c r="AS60" s="322"/>
      <c r="AT60" s="322"/>
      <c r="AU60" s="322"/>
      <c r="AV60" s="322"/>
      <c r="AW60" s="322"/>
      <c r="AX60" s="322"/>
      <c r="AY60" s="322"/>
      <c r="AZ60" s="322"/>
      <c r="BA60" s="322"/>
      <c r="BB60" s="322"/>
      <c r="BC60" s="322"/>
      <c r="BD60" s="322"/>
      <c r="BE60" s="322"/>
      <c r="BF60" s="322"/>
      <c r="BG60" s="322"/>
      <c r="BH60" s="323"/>
      <c r="BI60" s="313"/>
      <c r="BM60" s="314"/>
    </row>
    <row r="61" spans="1:65" ht="15" customHeight="1">
      <c r="A61" s="682"/>
      <c r="B61" s="666"/>
      <c r="C61" s="657"/>
      <c r="D61" s="655"/>
      <c r="E61" s="648"/>
      <c r="F61" s="648"/>
      <c r="G61" s="648"/>
      <c r="H61" s="648"/>
      <c r="I61" s="648"/>
      <c r="J61" s="648"/>
      <c r="K61" s="648"/>
      <c r="L61" s="648"/>
      <c r="M61" s="648"/>
      <c r="N61" s="649"/>
      <c r="O61" s="588"/>
      <c r="P61" s="589"/>
      <c r="Q61" s="589"/>
      <c r="R61" s="589"/>
      <c r="S61" s="589"/>
      <c r="T61" s="589"/>
      <c r="U61" s="589"/>
      <c r="V61" s="589"/>
      <c r="W61" s="589"/>
      <c r="X61" s="589"/>
      <c r="Y61" s="589"/>
      <c r="Z61" s="589"/>
      <c r="AA61" s="589"/>
      <c r="AB61" s="589"/>
      <c r="AC61" s="589"/>
      <c r="AD61" s="589"/>
      <c r="AE61" s="590" t="s">
        <v>537</v>
      </c>
      <c r="AF61" s="591"/>
      <c r="AG61" s="306"/>
      <c r="AH61" s="324"/>
      <c r="AI61" s="324"/>
      <c r="AJ61" s="324"/>
      <c r="AK61" s="324"/>
      <c r="AL61" s="324"/>
      <c r="AM61" s="298"/>
      <c r="AN61" s="298"/>
      <c r="AO61" s="298"/>
      <c r="AP61" s="298"/>
      <c r="AQ61" s="322"/>
      <c r="AR61" s="322"/>
      <c r="AS61" s="322"/>
      <c r="AT61" s="322"/>
      <c r="AU61" s="322"/>
      <c r="AV61" s="322"/>
      <c r="AW61" s="322"/>
      <c r="AX61" s="322"/>
      <c r="AY61" s="322"/>
      <c r="AZ61" s="322"/>
      <c r="BA61" s="322"/>
      <c r="BB61" s="322"/>
      <c r="BC61" s="322"/>
      <c r="BD61" s="322"/>
      <c r="BE61" s="322"/>
      <c r="BF61" s="322"/>
      <c r="BG61" s="322"/>
      <c r="BH61" s="323"/>
      <c r="BI61" s="313"/>
      <c r="BM61" s="314"/>
    </row>
    <row r="62" spans="1:65" ht="15" customHeight="1">
      <c r="A62" s="682"/>
      <c r="B62" s="666"/>
      <c r="C62" s="658"/>
      <c r="D62" s="655"/>
      <c r="E62" s="648"/>
      <c r="F62" s="648"/>
      <c r="G62" s="648"/>
      <c r="H62" s="648"/>
      <c r="I62" s="648"/>
      <c r="J62" s="648"/>
      <c r="K62" s="648"/>
      <c r="L62" s="648"/>
      <c r="M62" s="648"/>
      <c r="N62" s="649"/>
      <c r="O62" s="588"/>
      <c r="P62" s="589"/>
      <c r="Q62" s="589"/>
      <c r="R62" s="589"/>
      <c r="S62" s="589"/>
      <c r="T62" s="589"/>
      <c r="U62" s="589"/>
      <c r="V62" s="589"/>
      <c r="W62" s="589"/>
      <c r="X62" s="589"/>
      <c r="Y62" s="589"/>
      <c r="Z62" s="589"/>
      <c r="AA62" s="589"/>
      <c r="AB62" s="589"/>
      <c r="AC62" s="589"/>
      <c r="AD62" s="589"/>
      <c r="AE62" s="590" t="s">
        <v>537</v>
      </c>
      <c r="AF62" s="591"/>
      <c r="AG62" s="307"/>
      <c r="AH62" s="307"/>
      <c r="AI62" s="307"/>
      <c r="AJ62" s="307"/>
      <c r="AK62" s="307"/>
      <c r="AL62" s="307"/>
      <c r="AM62" s="292"/>
      <c r="AN62" s="292"/>
      <c r="AO62" s="292"/>
      <c r="AP62" s="292"/>
      <c r="AQ62" s="325"/>
      <c r="AR62" s="325"/>
      <c r="AS62" s="325"/>
      <c r="AT62" s="325"/>
      <c r="AU62" s="325"/>
      <c r="AV62" s="325"/>
      <c r="AW62" s="325"/>
      <c r="AX62" s="325"/>
      <c r="AY62" s="325"/>
      <c r="AZ62" s="325"/>
      <c r="BA62" s="325"/>
      <c r="BB62" s="325"/>
      <c r="BC62" s="325"/>
      <c r="BD62" s="325"/>
      <c r="BE62" s="325"/>
      <c r="BF62" s="325"/>
      <c r="BG62" s="325"/>
      <c r="BH62" s="326"/>
      <c r="BI62" s="313"/>
      <c r="BM62" s="314"/>
    </row>
    <row r="63" spans="1:65" ht="15" customHeight="1">
      <c r="A63" s="682"/>
      <c r="B63" s="667"/>
      <c r="C63" s="652" t="s">
        <v>538</v>
      </c>
      <c r="D63" s="643" t="s">
        <v>522</v>
      </c>
      <c r="E63" s="646"/>
      <c r="F63" s="646"/>
      <c r="G63" s="646"/>
      <c r="H63" s="646"/>
      <c r="I63" s="646"/>
      <c r="J63" s="646"/>
      <c r="K63" s="646"/>
      <c r="L63" s="646"/>
      <c r="M63" s="646"/>
      <c r="N63" s="647"/>
      <c r="O63" s="643" t="s">
        <v>539</v>
      </c>
      <c r="P63" s="646"/>
      <c r="Q63" s="646"/>
      <c r="R63" s="646"/>
      <c r="S63" s="646"/>
      <c r="T63" s="646"/>
      <c r="U63" s="646"/>
      <c r="V63" s="646"/>
      <c r="W63" s="647"/>
      <c r="X63" s="643" t="s">
        <v>540</v>
      </c>
      <c r="Y63" s="646"/>
      <c r="Z63" s="646"/>
      <c r="AA63" s="646"/>
      <c r="AB63" s="646"/>
      <c r="AC63" s="646"/>
      <c r="AD63" s="646"/>
      <c r="AE63" s="646"/>
      <c r="AF63" s="647"/>
      <c r="AG63" s="643" t="s">
        <v>541</v>
      </c>
      <c r="AH63" s="646"/>
      <c r="AI63" s="646"/>
      <c r="AJ63" s="646"/>
      <c r="AK63" s="646"/>
      <c r="AL63" s="646"/>
      <c r="AM63" s="646"/>
      <c r="AN63" s="646"/>
      <c r="AO63" s="646"/>
      <c r="AP63" s="646"/>
      <c r="AQ63" s="647"/>
      <c r="AR63" s="643" t="s">
        <v>542</v>
      </c>
      <c r="AS63" s="646"/>
      <c r="AT63" s="646"/>
      <c r="AU63" s="646"/>
      <c r="AV63" s="646"/>
      <c r="AW63" s="646"/>
      <c r="AX63" s="646"/>
      <c r="AY63" s="647"/>
      <c r="AZ63" s="643" t="s">
        <v>543</v>
      </c>
      <c r="BA63" s="646"/>
      <c r="BB63" s="646"/>
      <c r="BC63" s="646"/>
      <c r="BD63" s="646"/>
      <c r="BE63" s="646"/>
      <c r="BF63" s="646"/>
      <c r="BG63" s="646"/>
      <c r="BH63" s="647"/>
      <c r="BI63" s="313"/>
      <c r="BM63" s="314"/>
    </row>
    <row r="64" spans="1:65" ht="15" customHeight="1">
      <c r="A64" s="682"/>
      <c r="B64" s="667"/>
      <c r="C64" s="653"/>
      <c r="D64" s="585" t="s">
        <v>544</v>
      </c>
      <c r="E64" s="648"/>
      <c r="F64" s="648"/>
      <c r="G64" s="648"/>
      <c r="H64" s="648"/>
      <c r="I64" s="648"/>
      <c r="J64" s="648"/>
      <c r="K64" s="648"/>
      <c r="L64" s="648"/>
      <c r="M64" s="648"/>
      <c r="N64" s="649"/>
      <c r="O64" s="650"/>
      <c r="P64" s="651"/>
      <c r="Q64" s="651"/>
      <c r="R64" s="651"/>
      <c r="S64" s="651"/>
      <c r="T64" s="651"/>
      <c r="U64" s="651"/>
      <c r="V64" s="589" t="s">
        <v>778</v>
      </c>
      <c r="W64" s="613"/>
      <c r="X64" s="650"/>
      <c r="Y64" s="651"/>
      <c r="Z64" s="651"/>
      <c r="AA64" s="651"/>
      <c r="AB64" s="651"/>
      <c r="AC64" s="651"/>
      <c r="AD64" s="651"/>
      <c r="AE64" s="589" t="s">
        <v>778</v>
      </c>
      <c r="AF64" s="613"/>
      <c r="AG64" s="588"/>
      <c r="AH64" s="589"/>
      <c r="AI64" s="589"/>
      <c r="AJ64" s="589"/>
      <c r="AK64" s="589"/>
      <c r="AL64" s="589"/>
      <c r="AM64" s="589"/>
      <c r="AN64" s="589"/>
      <c r="AO64" s="589"/>
      <c r="AP64" s="589" t="s">
        <v>778</v>
      </c>
      <c r="AQ64" s="613"/>
      <c r="AR64" s="588"/>
      <c r="AS64" s="589"/>
      <c r="AT64" s="589"/>
      <c r="AU64" s="589"/>
      <c r="AV64" s="589"/>
      <c r="AW64" s="589"/>
      <c r="AX64" s="589" t="s">
        <v>778</v>
      </c>
      <c r="AY64" s="613"/>
      <c r="AZ64" s="588"/>
      <c r="BA64" s="589"/>
      <c r="BB64" s="589"/>
      <c r="BC64" s="589"/>
      <c r="BD64" s="589"/>
      <c r="BE64" s="589"/>
      <c r="BF64" s="589"/>
      <c r="BG64" s="614" t="s">
        <v>537</v>
      </c>
      <c r="BH64" s="615"/>
      <c r="BI64" s="313"/>
      <c r="BM64" s="314"/>
    </row>
    <row r="65" spans="1:65" ht="15" customHeight="1">
      <c r="A65" s="682"/>
      <c r="B65" s="667"/>
      <c r="C65" s="653"/>
      <c r="D65" s="585" t="s">
        <v>545</v>
      </c>
      <c r="E65" s="648"/>
      <c r="F65" s="648"/>
      <c r="G65" s="648"/>
      <c r="H65" s="648"/>
      <c r="I65" s="648"/>
      <c r="J65" s="648"/>
      <c r="K65" s="648"/>
      <c r="L65" s="648"/>
      <c r="M65" s="648"/>
      <c r="N65" s="649"/>
      <c r="O65" s="650"/>
      <c r="P65" s="651"/>
      <c r="Q65" s="651"/>
      <c r="R65" s="651"/>
      <c r="S65" s="651"/>
      <c r="T65" s="651"/>
      <c r="U65" s="651"/>
      <c r="V65" s="589" t="s">
        <v>778</v>
      </c>
      <c r="W65" s="613"/>
      <c r="X65" s="650"/>
      <c r="Y65" s="651"/>
      <c r="Z65" s="651"/>
      <c r="AA65" s="651"/>
      <c r="AB65" s="651"/>
      <c r="AC65" s="651"/>
      <c r="AD65" s="651"/>
      <c r="AE65" s="589" t="s">
        <v>778</v>
      </c>
      <c r="AF65" s="613"/>
      <c r="AG65" s="588"/>
      <c r="AH65" s="589"/>
      <c r="AI65" s="589"/>
      <c r="AJ65" s="589"/>
      <c r="AK65" s="589"/>
      <c r="AL65" s="589"/>
      <c r="AM65" s="589"/>
      <c r="AN65" s="589"/>
      <c r="AO65" s="589"/>
      <c r="AP65" s="589" t="s">
        <v>778</v>
      </c>
      <c r="AQ65" s="613"/>
      <c r="AR65" s="588"/>
      <c r="AS65" s="589"/>
      <c r="AT65" s="589"/>
      <c r="AU65" s="589"/>
      <c r="AV65" s="589"/>
      <c r="AW65" s="589"/>
      <c r="AX65" s="589" t="s">
        <v>778</v>
      </c>
      <c r="AY65" s="613"/>
      <c r="AZ65" s="588"/>
      <c r="BA65" s="589"/>
      <c r="BB65" s="589"/>
      <c r="BC65" s="589"/>
      <c r="BD65" s="589"/>
      <c r="BE65" s="589"/>
      <c r="BF65" s="589"/>
      <c r="BG65" s="614" t="s">
        <v>537</v>
      </c>
      <c r="BH65" s="615"/>
      <c r="BI65" s="313"/>
      <c r="BM65" s="314"/>
    </row>
    <row r="66" spans="1:65" ht="15" customHeight="1">
      <c r="A66" s="682"/>
      <c r="B66" s="667"/>
      <c r="C66" s="654"/>
      <c r="D66" s="585" t="s">
        <v>546</v>
      </c>
      <c r="E66" s="648"/>
      <c r="F66" s="648"/>
      <c r="G66" s="648"/>
      <c r="H66" s="648"/>
      <c r="I66" s="648"/>
      <c r="J66" s="648"/>
      <c r="K66" s="648"/>
      <c r="L66" s="648"/>
      <c r="M66" s="648"/>
      <c r="N66" s="649"/>
      <c r="O66" s="650"/>
      <c r="P66" s="651"/>
      <c r="Q66" s="651"/>
      <c r="R66" s="651"/>
      <c r="S66" s="651"/>
      <c r="T66" s="651"/>
      <c r="U66" s="651"/>
      <c r="V66" s="589" t="s">
        <v>778</v>
      </c>
      <c r="W66" s="613"/>
      <c r="X66" s="650"/>
      <c r="Y66" s="651"/>
      <c r="Z66" s="651"/>
      <c r="AA66" s="651"/>
      <c r="AB66" s="651"/>
      <c r="AC66" s="651"/>
      <c r="AD66" s="651"/>
      <c r="AE66" s="589" t="s">
        <v>778</v>
      </c>
      <c r="AF66" s="613"/>
      <c r="AG66" s="588"/>
      <c r="AH66" s="589"/>
      <c r="AI66" s="589"/>
      <c r="AJ66" s="589"/>
      <c r="AK66" s="589"/>
      <c r="AL66" s="589"/>
      <c r="AM66" s="589"/>
      <c r="AN66" s="589"/>
      <c r="AO66" s="589"/>
      <c r="AP66" s="589" t="s">
        <v>778</v>
      </c>
      <c r="AQ66" s="613"/>
      <c r="AR66" s="588"/>
      <c r="AS66" s="589"/>
      <c r="AT66" s="589"/>
      <c r="AU66" s="589"/>
      <c r="AV66" s="589"/>
      <c r="AW66" s="589"/>
      <c r="AX66" s="589" t="s">
        <v>778</v>
      </c>
      <c r="AY66" s="613"/>
      <c r="AZ66" s="588"/>
      <c r="BA66" s="589"/>
      <c r="BB66" s="589"/>
      <c r="BC66" s="589"/>
      <c r="BD66" s="589"/>
      <c r="BE66" s="589"/>
      <c r="BF66" s="589"/>
      <c r="BG66" s="614" t="s">
        <v>537</v>
      </c>
      <c r="BH66" s="615"/>
      <c r="BI66" s="313"/>
      <c r="BM66" s="314"/>
    </row>
    <row r="67" spans="1:65" ht="15" customHeight="1">
      <c r="A67" s="682"/>
      <c r="B67" s="640" t="s">
        <v>547</v>
      </c>
      <c r="C67" s="643" t="s">
        <v>548</v>
      </c>
      <c r="D67" s="644"/>
      <c r="E67" s="644"/>
      <c r="F67" s="644"/>
      <c r="G67" s="644"/>
      <c r="H67" s="644"/>
      <c r="I67" s="645"/>
      <c r="J67" s="643" t="s">
        <v>549</v>
      </c>
      <c r="K67" s="646"/>
      <c r="L67" s="646"/>
      <c r="M67" s="646"/>
      <c r="N67" s="646"/>
      <c r="O67" s="646"/>
      <c r="P67" s="646"/>
      <c r="Q67" s="646"/>
      <c r="R67" s="646"/>
      <c r="S67" s="646"/>
      <c r="T67" s="646"/>
      <c r="U67" s="647"/>
      <c r="V67" s="643" t="s">
        <v>550</v>
      </c>
      <c r="W67" s="646"/>
      <c r="X67" s="646"/>
      <c r="Y67" s="646"/>
      <c r="Z67" s="646"/>
      <c r="AA67" s="646"/>
      <c r="AB67" s="646"/>
      <c r="AC67" s="646"/>
      <c r="AD67" s="646"/>
      <c r="AE67" s="646"/>
      <c r="AF67" s="646"/>
      <c r="AG67" s="647"/>
      <c r="AH67" s="327"/>
      <c r="AI67" s="328"/>
      <c r="AJ67" s="328"/>
      <c r="AK67" s="328"/>
      <c r="AL67" s="328"/>
      <c r="AM67" s="328"/>
      <c r="AN67" s="328"/>
      <c r="AO67" s="328"/>
      <c r="AP67" s="328"/>
      <c r="AQ67" s="328"/>
      <c r="AR67" s="329"/>
      <c r="AS67" s="329"/>
      <c r="AT67" s="329"/>
      <c r="AU67" s="329"/>
      <c r="AV67" s="329"/>
      <c r="AW67" s="329"/>
      <c r="AX67" s="329"/>
      <c r="AY67" s="329"/>
      <c r="AZ67" s="329"/>
      <c r="BA67" s="329"/>
      <c r="BB67" s="329"/>
      <c r="BC67" s="329"/>
      <c r="BD67" s="329"/>
      <c r="BE67" s="329"/>
      <c r="BF67" s="329"/>
      <c r="BG67" s="329"/>
      <c r="BH67" s="330"/>
      <c r="BI67" s="313"/>
      <c r="BM67" s="314"/>
    </row>
    <row r="68" spans="1:65" ht="11.25" customHeight="1">
      <c r="A68" s="682"/>
      <c r="B68" s="641"/>
      <c r="C68" s="915" t="s">
        <v>551</v>
      </c>
      <c r="D68" s="916"/>
      <c r="E68" s="916"/>
      <c r="F68" s="916"/>
      <c r="G68" s="916"/>
      <c r="H68" s="916"/>
      <c r="I68" s="917"/>
      <c r="J68" s="634"/>
      <c r="K68" s="635"/>
      <c r="L68" s="635"/>
      <c r="M68" s="635"/>
      <c r="N68" s="635"/>
      <c r="O68" s="635"/>
      <c r="P68" s="635"/>
      <c r="Q68" s="635"/>
      <c r="R68" s="635"/>
      <c r="S68" s="635"/>
      <c r="T68" s="635" t="s">
        <v>777</v>
      </c>
      <c r="U68" s="638"/>
      <c r="V68" s="634"/>
      <c r="W68" s="635"/>
      <c r="X68" s="635"/>
      <c r="Y68" s="635"/>
      <c r="Z68" s="635"/>
      <c r="AA68" s="635"/>
      <c r="AB68" s="635"/>
      <c r="AC68" s="635"/>
      <c r="AD68" s="635"/>
      <c r="AE68" s="635"/>
      <c r="AF68" s="625" t="s">
        <v>552</v>
      </c>
      <c r="AG68" s="626"/>
      <c r="AH68" s="331"/>
      <c r="AI68" s="332"/>
      <c r="AJ68" s="332"/>
      <c r="AK68" s="332"/>
      <c r="AL68" s="332"/>
      <c r="AM68" s="332"/>
      <c r="AN68" s="332"/>
      <c r="AO68" s="332"/>
      <c r="AP68" s="332"/>
      <c r="AQ68" s="320"/>
      <c r="AR68" s="333"/>
      <c r="AS68" s="333"/>
      <c r="AT68" s="333"/>
      <c r="AU68" s="333"/>
      <c r="AV68" s="333"/>
      <c r="AW68" s="333"/>
      <c r="AX68" s="333"/>
      <c r="AY68" s="333"/>
      <c r="AZ68" s="333"/>
      <c r="BA68" s="333"/>
      <c r="BB68" s="333"/>
      <c r="BC68" s="333"/>
      <c r="BD68" s="333"/>
      <c r="BE68" s="333"/>
      <c r="BF68" s="333"/>
      <c r="BG68" s="333"/>
      <c r="BH68" s="334"/>
      <c r="BI68" s="313"/>
      <c r="BM68" s="314"/>
    </row>
    <row r="69" spans="1:65" ht="11.25" customHeight="1">
      <c r="A69" s="682"/>
      <c r="B69" s="641"/>
      <c r="C69" s="918"/>
      <c r="D69" s="609"/>
      <c r="E69" s="609"/>
      <c r="F69" s="609"/>
      <c r="G69" s="609"/>
      <c r="H69" s="609"/>
      <c r="I69" s="919"/>
      <c r="J69" s="636"/>
      <c r="K69" s="637"/>
      <c r="L69" s="637"/>
      <c r="M69" s="637"/>
      <c r="N69" s="637"/>
      <c r="O69" s="637"/>
      <c r="P69" s="637"/>
      <c r="Q69" s="637"/>
      <c r="R69" s="637"/>
      <c r="S69" s="637"/>
      <c r="T69" s="637"/>
      <c r="U69" s="639"/>
      <c r="V69" s="636"/>
      <c r="W69" s="637"/>
      <c r="X69" s="637"/>
      <c r="Y69" s="637"/>
      <c r="Z69" s="637"/>
      <c r="AA69" s="637"/>
      <c r="AB69" s="637"/>
      <c r="AC69" s="637"/>
      <c r="AD69" s="637"/>
      <c r="AE69" s="637"/>
      <c r="AF69" s="627"/>
      <c r="AG69" s="628"/>
      <c r="AH69" s="331"/>
      <c r="AI69" s="332"/>
      <c r="AJ69" s="332"/>
      <c r="AK69" s="332"/>
      <c r="AL69" s="332"/>
      <c r="AM69" s="332"/>
      <c r="AN69" s="332"/>
      <c r="AO69" s="332"/>
      <c r="AP69" s="332"/>
      <c r="AQ69" s="320"/>
      <c r="AR69" s="333"/>
      <c r="AS69" s="333"/>
      <c r="AT69" s="333"/>
      <c r="AU69" s="333"/>
      <c r="AV69" s="333"/>
      <c r="AW69" s="333"/>
      <c r="AX69" s="333"/>
      <c r="AY69" s="333"/>
      <c r="AZ69" s="333"/>
      <c r="BA69" s="333"/>
      <c r="BB69" s="333"/>
      <c r="BC69" s="333"/>
      <c r="BD69" s="333"/>
      <c r="BE69" s="333"/>
      <c r="BF69" s="333"/>
      <c r="BG69" s="333"/>
      <c r="BH69" s="334"/>
      <c r="BI69" s="313"/>
      <c r="BM69" s="314"/>
    </row>
    <row r="70" spans="1:65" ht="11.25" customHeight="1">
      <c r="A70" s="682"/>
      <c r="B70" s="641"/>
      <c r="C70" s="915" t="s">
        <v>553</v>
      </c>
      <c r="D70" s="916"/>
      <c r="E70" s="916"/>
      <c r="F70" s="916"/>
      <c r="G70" s="916"/>
      <c r="H70" s="916"/>
      <c r="I70" s="917"/>
      <c r="J70" s="634"/>
      <c r="K70" s="635"/>
      <c r="L70" s="635"/>
      <c r="M70" s="635"/>
      <c r="N70" s="635"/>
      <c r="O70" s="635"/>
      <c r="P70" s="635"/>
      <c r="Q70" s="635"/>
      <c r="R70" s="635"/>
      <c r="S70" s="635"/>
      <c r="T70" s="635" t="s">
        <v>776</v>
      </c>
      <c r="U70" s="638"/>
      <c r="V70" s="634"/>
      <c r="W70" s="635"/>
      <c r="X70" s="635"/>
      <c r="Y70" s="635"/>
      <c r="Z70" s="635"/>
      <c r="AA70" s="635"/>
      <c r="AB70" s="635"/>
      <c r="AC70" s="635"/>
      <c r="AD70" s="635"/>
      <c r="AE70" s="635"/>
      <c r="AF70" s="625" t="s">
        <v>552</v>
      </c>
      <c r="AG70" s="626"/>
      <c r="AH70" s="331"/>
      <c r="AI70" s="332"/>
      <c r="AJ70" s="332"/>
      <c r="AK70" s="332"/>
      <c r="AL70" s="332"/>
      <c r="AM70" s="332"/>
      <c r="AN70" s="332"/>
      <c r="AO70" s="332"/>
      <c r="AP70" s="332"/>
      <c r="AQ70" s="320"/>
      <c r="AR70" s="333"/>
      <c r="AS70" s="333"/>
      <c r="AT70" s="333"/>
      <c r="AU70" s="333"/>
      <c r="AV70" s="333"/>
      <c r="AW70" s="333"/>
      <c r="AX70" s="333"/>
      <c r="AY70" s="333"/>
      <c r="AZ70" s="333"/>
      <c r="BA70" s="333"/>
      <c r="BB70" s="333"/>
      <c r="BC70" s="333"/>
      <c r="BD70" s="333"/>
      <c r="BE70" s="333"/>
      <c r="BF70" s="333"/>
      <c r="BG70" s="333"/>
      <c r="BH70" s="334"/>
      <c r="BI70" s="313"/>
      <c r="BM70" s="314"/>
    </row>
    <row r="71" spans="1:65" ht="11.25" customHeight="1">
      <c r="A71" s="682"/>
      <c r="B71" s="641"/>
      <c r="C71" s="918"/>
      <c r="D71" s="609"/>
      <c r="E71" s="609"/>
      <c r="F71" s="609"/>
      <c r="G71" s="609"/>
      <c r="H71" s="609"/>
      <c r="I71" s="919"/>
      <c r="J71" s="636"/>
      <c r="K71" s="637"/>
      <c r="L71" s="637"/>
      <c r="M71" s="637"/>
      <c r="N71" s="637"/>
      <c r="O71" s="637"/>
      <c r="P71" s="637"/>
      <c r="Q71" s="637"/>
      <c r="R71" s="637"/>
      <c r="S71" s="637"/>
      <c r="T71" s="637"/>
      <c r="U71" s="639"/>
      <c r="V71" s="636"/>
      <c r="W71" s="637"/>
      <c r="X71" s="637"/>
      <c r="Y71" s="637"/>
      <c r="Z71" s="637"/>
      <c r="AA71" s="637"/>
      <c r="AB71" s="637"/>
      <c r="AC71" s="637"/>
      <c r="AD71" s="637"/>
      <c r="AE71" s="637"/>
      <c r="AF71" s="627"/>
      <c r="AG71" s="628"/>
      <c r="AH71" s="331"/>
      <c r="AI71" s="332"/>
      <c r="AJ71" s="332"/>
      <c r="AK71" s="332"/>
      <c r="AL71" s="332"/>
      <c r="AM71" s="332"/>
      <c r="AN71" s="332"/>
      <c r="AO71" s="332"/>
      <c r="AP71" s="332"/>
      <c r="AQ71" s="320"/>
      <c r="AR71" s="333"/>
      <c r="AS71" s="333"/>
      <c r="AT71" s="333"/>
      <c r="AU71" s="333"/>
      <c r="AV71" s="333"/>
      <c r="AW71" s="333"/>
      <c r="AX71" s="333"/>
      <c r="AY71" s="333"/>
      <c r="AZ71" s="333"/>
      <c r="BA71" s="333"/>
      <c r="BB71" s="333"/>
      <c r="BC71" s="333"/>
      <c r="BD71" s="333"/>
      <c r="BE71" s="333"/>
      <c r="BF71" s="333"/>
      <c r="BG71" s="333"/>
      <c r="BH71" s="334"/>
      <c r="BI71" s="313"/>
      <c r="BM71" s="314"/>
    </row>
    <row r="72" spans="1:65" ht="15" customHeight="1">
      <c r="A72" s="682"/>
      <c r="B72" s="641"/>
      <c r="C72" s="608" t="s">
        <v>554</v>
      </c>
      <c r="D72" s="609"/>
      <c r="E72" s="609"/>
      <c r="F72" s="609"/>
      <c r="G72" s="609"/>
      <c r="H72" s="609"/>
      <c r="I72" s="609"/>
      <c r="J72" s="588"/>
      <c r="K72" s="589"/>
      <c r="L72" s="589"/>
      <c r="M72" s="589"/>
      <c r="N72" s="589"/>
      <c r="O72" s="589"/>
      <c r="P72" s="589"/>
      <c r="Q72" s="589"/>
      <c r="R72" s="589"/>
      <c r="S72" s="589"/>
      <c r="T72" s="589" t="s">
        <v>776</v>
      </c>
      <c r="U72" s="613"/>
      <c r="V72" s="588"/>
      <c r="W72" s="589"/>
      <c r="X72" s="589"/>
      <c r="Y72" s="589"/>
      <c r="Z72" s="589"/>
      <c r="AA72" s="589"/>
      <c r="AB72" s="589"/>
      <c r="AC72" s="589"/>
      <c r="AD72" s="589"/>
      <c r="AE72" s="589"/>
      <c r="AF72" s="614" t="s">
        <v>552</v>
      </c>
      <c r="AG72" s="615"/>
      <c r="AH72" s="336"/>
      <c r="AI72" s="337"/>
      <c r="AJ72" s="337"/>
      <c r="AK72" s="337"/>
      <c r="AL72" s="337"/>
      <c r="AM72" s="337"/>
      <c r="AN72" s="337"/>
      <c r="AO72" s="337"/>
      <c r="AP72" s="337"/>
      <c r="AQ72" s="338"/>
      <c r="AR72" s="339"/>
      <c r="AS72" s="339"/>
      <c r="AT72" s="339"/>
      <c r="AU72" s="339"/>
      <c r="AV72" s="339"/>
      <c r="AW72" s="339"/>
      <c r="AX72" s="339"/>
      <c r="AY72" s="339"/>
      <c r="AZ72" s="339"/>
      <c r="BA72" s="339"/>
      <c r="BB72" s="339"/>
      <c r="BC72" s="339"/>
      <c r="BD72" s="339"/>
      <c r="BE72" s="339"/>
      <c r="BF72" s="339"/>
      <c r="BG72" s="339"/>
      <c r="BH72" s="340"/>
      <c r="BI72" s="313"/>
      <c r="BM72" s="314"/>
    </row>
    <row r="73" spans="1:65" ht="11.25" customHeight="1">
      <c r="A73" s="682"/>
      <c r="B73" s="641"/>
      <c r="C73" s="616" t="s">
        <v>548</v>
      </c>
      <c r="D73" s="616"/>
      <c r="E73" s="616"/>
      <c r="F73" s="616"/>
      <c r="G73" s="616"/>
      <c r="H73" s="616"/>
      <c r="I73" s="617"/>
      <c r="J73" s="619" t="s">
        <v>555</v>
      </c>
      <c r="K73" s="620"/>
      <c r="L73" s="620"/>
      <c r="M73" s="620"/>
      <c r="N73" s="620"/>
      <c r="O73" s="620"/>
      <c r="P73" s="620"/>
      <c r="Q73" s="620"/>
      <c r="R73" s="620"/>
      <c r="S73" s="620"/>
      <c r="T73" s="620"/>
      <c r="U73" s="621"/>
      <c r="V73" s="619" t="s">
        <v>556</v>
      </c>
      <c r="W73" s="620"/>
      <c r="X73" s="620"/>
      <c r="Y73" s="620"/>
      <c r="Z73" s="620"/>
      <c r="AA73" s="620"/>
      <c r="AB73" s="620"/>
      <c r="AC73" s="620"/>
      <c r="AD73" s="620"/>
      <c r="AE73" s="620"/>
      <c r="AF73" s="620"/>
      <c r="AG73" s="620"/>
      <c r="AH73" s="465"/>
      <c r="AI73" s="465"/>
      <c r="AL73" s="465"/>
      <c r="AM73" s="465"/>
      <c r="AN73" s="465"/>
      <c r="AO73" s="465"/>
      <c r="AP73" s="465"/>
      <c r="AQ73" s="465"/>
      <c r="AR73" s="465"/>
      <c r="AS73" s="466"/>
      <c r="AT73" s="343"/>
      <c r="AU73" s="343"/>
      <c r="AV73" s="343"/>
      <c r="AW73" s="343"/>
      <c r="AX73" s="343"/>
      <c r="AY73" s="343"/>
      <c r="AZ73" s="329"/>
      <c r="BA73" s="295"/>
      <c r="BB73" s="295"/>
      <c r="BC73" s="295"/>
      <c r="BD73" s="295"/>
      <c r="BE73" s="295"/>
      <c r="BF73" s="295"/>
      <c r="BG73" s="295"/>
      <c r="BH73" s="294"/>
      <c r="BI73" s="313"/>
      <c r="BM73" s="314"/>
    </row>
    <row r="74" spans="1:65" ht="10.5" customHeight="1">
      <c r="A74" s="682"/>
      <c r="B74" s="641"/>
      <c r="C74" s="602"/>
      <c r="D74" s="602"/>
      <c r="E74" s="602"/>
      <c r="F74" s="602"/>
      <c r="G74" s="602"/>
      <c r="H74" s="602"/>
      <c r="I74" s="618"/>
      <c r="J74" s="622"/>
      <c r="K74" s="623"/>
      <c r="L74" s="623"/>
      <c r="M74" s="623"/>
      <c r="N74" s="623"/>
      <c r="O74" s="623"/>
      <c r="P74" s="623"/>
      <c r="Q74" s="623"/>
      <c r="R74" s="623"/>
      <c r="S74" s="623"/>
      <c r="T74" s="623"/>
      <c r="U74" s="624"/>
      <c r="V74" s="622"/>
      <c r="W74" s="623"/>
      <c r="X74" s="623"/>
      <c r="Y74" s="623"/>
      <c r="Z74" s="623"/>
      <c r="AA74" s="623"/>
      <c r="AB74" s="623"/>
      <c r="AC74" s="623"/>
      <c r="AD74" s="623"/>
      <c r="AE74" s="623"/>
      <c r="AF74" s="623"/>
      <c r="AG74" s="623"/>
      <c r="AH74" s="912" t="s">
        <v>557</v>
      </c>
      <c r="AI74" s="913"/>
      <c r="AJ74" s="913"/>
      <c r="AK74" s="913"/>
      <c r="AL74" s="913"/>
      <c r="AM74" s="913"/>
      <c r="AN74" s="913"/>
      <c r="AO74" s="913"/>
      <c r="AP74" s="913"/>
      <c r="AQ74" s="913"/>
      <c r="AR74" s="913"/>
      <c r="AS74" s="914"/>
      <c r="AT74" s="344"/>
      <c r="AU74" s="344"/>
      <c r="AV74" s="344"/>
      <c r="AW74" s="344"/>
      <c r="AX74" s="344"/>
      <c r="AY74" s="344"/>
      <c r="AZ74" s="298"/>
      <c r="BA74" s="298"/>
      <c r="BB74" s="298"/>
      <c r="BC74" s="298"/>
      <c r="BD74" s="298"/>
      <c r="BE74" s="298"/>
      <c r="BF74" s="298"/>
      <c r="BG74" s="298"/>
      <c r="BH74" s="297"/>
      <c r="BI74" s="313"/>
      <c r="BM74" s="314"/>
    </row>
    <row r="75" spans="1:65" ht="15" customHeight="1">
      <c r="A75" s="682"/>
      <c r="B75" s="641"/>
      <c r="C75" s="585" t="s">
        <v>551</v>
      </c>
      <c r="D75" s="612"/>
      <c r="E75" s="612"/>
      <c r="F75" s="612"/>
      <c r="G75" s="612"/>
      <c r="H75" s="612"/>
      <c r="I75" s="612"/>
      <c r="J75" s="610"/>
      <c r="K75" s="600"/>
      <c r="L75" s="600"/>
      <c r="M75" s="600"/>
      <c r="N75" s="600"/>
      <c r="O75" s="600"/>
      <c r="P75" s="438" t="s">
        <v>682</v>
      </c>
      <c r="Q75" s="611"/>
      <c r="R75" s="611"/>
      <c r="S75" s="438" t="s">
        <v>683</v>
      </c>
      <c r="T75" s="600" t="s">
        <v>684</v>
      </c>
      <c r="U75" s="601"/>
      <c r="V75" s="610"/>
      <c r="W75" s="600"/>
      <c r="X75" s="600"/>
      <c r="Y75" s="600"/>
      <c r="Z75" s="600"/>
      <c r="AA75" s="600"/>
      <c r="AB75" s="438" t="s">
        <v>682</v>
      </c>
      <c r="AC75" s="611"/>
      <c r="AD75" s="611"/>
      <c r="AE75" s="438" t="s">
        <v>683</v>
      </c>
      <c r="AF75" s="600" t="s">
        <v>685</v>
      </c>
      <c r="AG75" s="600"/>
      <c r="AH75" s="747"/>
      <c r="AI75" s="600"/>
      <c r="AJ75" s="600"/>
      <c r="AK75" s="600"/>
      <c r="AL75" s="600"/>
      <c r="AM75" s="438" t="s">
        <v>682</v>
      </c>
      <c r="AN75" s="600"/>
      <c r="AO75" s="600"/>
      <c r="AP75" s="600"/>
      <c r="AQ75" s="438" t="s">
        <v>683</v>
      </c>
      <c r="AR75" s="910" t="s">
        <v>558</v>
      </c>
      <c r="AS75" s="911"/>
      <c r="AT75" s="345"/>
      <c r="AU75" s="345"/>
      <c r="AV75" s="346"/>
      <c r="AW75" s="346"/>
      <c r="AX75" s="346"/>
      <c r="AY75" s="347"/>
      <c r="AZ75" s="298"/>
      <c r="BA75" s="298"/>
      <c r="BB75" s="298"/>
      <c r="BC75" s="298"/>
      <c r="BD75" s="298"/>
      <c r="BE75" s="298"/>
      <c r="BF75" s="298"/>
      <c r="BG75" s="298"/>
      <c r="BH75" s="297"/>
      <c r="BI75" s="313"/>
      <c r="BM75" s="314"/>
    </row>
    <row r="76" spans="1:65" ht="15" customHeight="1">
      <c r="A76" s="682"/>
      <c r="B76" s="641"/>
      <c r="C76" s="608" t="s">
        <v>559</v>
      </c>
      <c r="D76" s="609"/>
      <c r="E76" s="609"/>
      <c r="F76" s="609"/>
      <c r="G76" s="609"/>
      <c r="H76" s="609"/>
      <c r="I76" s="609"/>
      <c r="J76" s="610"/>
      <c r="K76" s="600"/>
      <c r="L76" s="600"/>
      <c r="M76" s="600"/>
      <c r="N76" s="600"/>
      <c r="O76" s="600"/>
      <c r="P76" s="438" t="s">
        <v>682</v>
      </c>
      <c r="Q76" s="611"/>
      <c r="R76" s="611"/>
      <c r="S76" s="438" t="s">
        <v>683</v>
      </c>
      <c r="T76" s="600" t="s">
        <v>684</v>
      </c>
      <c r="U76" s="601"/>
      <c r="V76" s="610"/>
      <c r="W76" s="600"/>
      <c r="X76" s="600"/>
      <c r="Y76" s="600"/>
      <c r="Z76" s="600"/>
      <c r="AA76" s="600"/>
      <c r="AB76" s="438" t="s">
        <v>682</v>
      </c>
      <c r="AC76" s="611"/>
      <c r="AD76" s="611"/>
      <c r="AE76" s="438" t="s">
        <v>683</v>
      </c>
      <c r="AF76" s="600" t="s">
        <v>685</v>
      </c>
      <c r="AG76" s="600"/>
      <c r="AH76" s="747"/>
      <c r="AI76" s="600"/>
      <c r="AJ76" s="600"/>
      <c r="AK76" s="600"/>
      <c r="AL76" s="600"/>
      <c r="AM76" s="438" t="s">
        <v>682</v>
      </c>
      <c r="AN76" s="600"/>
      <c r="AO76" s="600"/>
      <c r="AP76" s="600"/>
      <c r="AQ76" s="438" t="s">
        <v>683</v>
      </c>
      <c r="AR76" s="910" t="s">
        <v>558</v>
      </c>
      <c r="AS76" s="911"/>
      <c r="AT76" s="345"/>
      <c r="AU76" s="345"/>
      <c r="AV76" s="346"/>
      <c r="AW76" s="346"/>
      <c r="AX76" s="346"/>
      <c r="AY76" s="347"/>
      <c r="AZ76" s="298"/>
      <c r="BA76" s="298"/>
      <c r="BB76" s="298"/>
      <c r="BC76" s="298"/>
      <c r="BD76" s="298"/>
      <c r="BE76" s="298"/>
      <c r="BF76" s="298"/>
      <c r="BG76" s="298"/>
      <c r="BH76" s="297"/>
      <c r="BI76" s="313"/>
      <c r="BM76" s="314"/>
    </row>
    <row r="77" spans="1:65" ht="15" customHeight="1">
      <c r="A77" s="682"/>
      <c r="B77" s="641"/>
      <c r="C77" s="608" t="s">
        <v>554</v>
      </c>
      <c r="D77" s="609"/>
      <c r="E77" s="609"/>
      <c r="F77" s="609"/>
      <c r="G77" s="609"/>
      <c r="H77" s="609"/>
      <c r="I77" s="609"/>
      <c r="J77" s="610"/>
      <c r="K77" s="600"/>
      <c r="L77" s="600"/>
      <c r="M77" s="600"/>
      <c r="N77" s="600"/>
      <c r="O77" s="600"/>
      <c r="P77" s="438" t="s">
        <v>682</v>
      </c>
      <c r="Q77" s="611"/>
      <c r="R77" s="611"/>
      <c r="S77" s="438" t="s">
        <v>683</v>
      </c>
      <c r="T77" s="600" t="s">
        <v>684</v>
      </c>
      <c r="U77" s="601"/>
      <c r="V77" s="610"/>
      <c r="W77" s="600"/>
      <c r="X77" s="600"/>
      <c r="Y77" s="600"/>
      <c r="Z77" s="600"/>
      <c r="AA77" s="600"/>
      <c r="AB77" s="438" t="s">
        <v>682</v>
      </c>
      <c r="AC77" s="611"/>
      <c r="AD77" s="611"/>
      <c r="AE77" s="438" t="s">
        <v>683</v>
      </c>
      <c r="AF77" s="600" t="s">
        <v>685</v>
      </c>
      <c r="AG77" s="600"/>
      <c r="AH77" s="747"/>
      <c r="AI77" s="600"/>
      <c r="AJ77" s="600"/>
      <c r="AK77" s="600"/>
      <c r="AL77" s="600"/>
      <c r="AM77" s="438" t="s">
        <v>682</v>
      </c>
      <c r="AN77" s="600"/>
      <c r="AO77" s="600"/>
      <c r="AP77" s="600"/>
      <c r="AQ77" s="438" t="s">
        <v>683</v>
      </c>
      <c r="AR77" s="910" t="s">
        <v>558</v>
      </c>
      <c r="AS77" s="911"/>
      <c r="AT77" s="345"/>
      <c r="AU77" s="345"/>
      <c r="AV77" s="346"/>
      <c r="AW77" s="346"/>
      <c r="AX77" s="346"/>
      <c r="AY77" s="347"/>
      <c r="AZ77" s="298"/>
      <c r="BA77" s="298"/>
      <c r="BB77" s="298"/>
      <c r="BC77" s="298"/>
      <c r="BD77" s="298"/>
      <c r="BE77" s="298"/>
      <c r="BF77" s="298"/>
      <c r="BG77" s="298"/>
      <c r="BH77" s="297"/>
      <c r="BI77" s="313"/>
      <c r="BM77" s="314"/>
    </row>
    <row r="78" spans="1:65" ht="15" customHeight="1">
      <c r="A78" s="682"/>
      <c r="B78" s="642"/>
      <c r="C78" s="686" t="s">
        <v>164</v>
      </c>
      <c r="D78" s="686"/>
      <c r="E78" s="686"/>
      <c r="F78" s="686"/>
      <c r="G78" s="686"/>
      <c r="H78" s="686"/>
      <c r="I78" s="686"/>
      <c r="J78" s="603"/>
      <c r="K78" s="592"/>
      <c r="L78" s="592"/>
      <c r="M78" s="592"/>
      <c r="N78" s="592"/>
      <c r="O78" s="592"/>
      <c r="P78" s="439" t="s">
        <v>682</v>
      </c>
      <c r="Q78" s="604">
        <f>SUM(Q75:R77)</f>
        <v>0</v>
      </c>
      <c r="R78" s="604"/>
      <c r="S78" s="440" t="s">
        <v>683</v>
      </c>
      <c r="T78" s="605" t="s">
        <v>684</v>
      </c>
      <c r="U78" s="606"/>
      <c r="V78" s="603"/>
      <c r="W78" s="592"/>
      <c r="X78" s="592"/>
      <c r="Y78" s="592"/>
      <c r="Z78" s="592"/>
      <c r="AA78" s="592"/>
      <c r="AB78" s="439" t="s">
        <v>682</v>
      </c>
      <c r="AC78" s="604">
        <f>SUM(AC75:AD77)</f>
        <v>0</v>
      </c>
      <c r="AD78" s="604"/>
      <c r="AE78" s="440" t="s">
        <v>683</v>
      </c>
      <c r="AF78" s="604" t="s">
        <v>687</v>
      </c>
      <c r="AG78" s="907"/>
      <c r="AH78" s="592"/>
      <c r="AI78" s="592"/>
      <c r="AJ78" s="592"/>
      <c r="AK78" s="592"/>
      <c r="AL78" s="592"/>
      <c r="AM78" s="440" t="s">
        <v>682</v>
      </c>
      <c r="AN78" s="604">
        <f>SUM(AN75:AP77)</f>
        <v>0</v>
      </c>
      <c r="AO78" s="604"/>
      <c r="AP78" s="604"/>
      <c r="AQ78" s="440" t="s">
        <v>683</v>
      </c>
      <c r="AR78" s="908" t="s">
        <v>560</v>
      </c>
      <c r="AS78" s="909"/>
      <c r="AT78" s="348"/>
      <c r="AU78" s="348"/>
      <c r="AV78" s="349"/>
      <c r="AW78" s="349"/>
      <c r="AX78" s="349"/>
      <c r="AY78" s="350"/>
      <c r="AZ78" s="292"/>
      <c r="BA78" s="292"/>
      <c r="BB78" s="292"/>
      <c r="BC78" s="292"/>
      <c r="BD78" s="292"/>
      <c r="BE78" s="292"/>
      <c r="BF78" s="292"/>
      <c r="BG78" s="292"/>
      <c r="BH78" s="293"/>
      <c r="BI78" s="313"/>
      <c r="BM78" s="314"/>
    </row>
    <row r="79" spans="1:65" ht="15" customHeight="1">
      <c r="A79" s="682"/>
      <c r="B79" s="594" t="s">
        <v>561</v>
      </c>
      <c r="C79" s="595"/>
      <c r="D79" s="595"/>
      <c r="E79" s="595"/>
      <c r="F79" s="595"/>
      <c r="G79" s="595"/>
      <c r="H79" s="595"/>
      <c r="I79" s="596"/>
      <c r="J79" s="597" t="s">
        <v>549</v>
      </c>
      <c r="K79" s="598"/>
      <c r="L79" s="598"/>
      <c r="M79" s="598"/>
      <c r="N79" s="598"/>
      <c r="O79" s="598"/>
      <c r="P79" s="598"/>
      <c r="Q79" s="598"/>
      <c r="R79" s="598"/>
      <c r="S79" s="598"/>
      <c r="T79" s="598"/>
      <c r="U79" s="598"/>
      <c r="V79" s="598"/>
      <c r="W79" s="599"/>
      <c r="X79" s="351"/>
      <c r="Y79" s="352"/>
      <c r="Z79" s="352"/>
      <c r="AA79" s="352"/>
      <c r="AB79" s="352"/>
      <c r="AC79" s="352"/>
      <c r="AD79" s="352"/>
      <c r="AE79" s="352"/>
      <c r="AF79" s="352"/>
      <c r="AG79" s="352"/>
      <c r="AH79" s="352"/>
      <c r="AI79" s="353"/>
      <c r="AJ79" s="353"/>
      <c r="AK79" s="354"/>
      <c r="AL79" s="354"/>
      <c r="AM79" s="354"/>
      <c r="AN79" s="354"/>
      <c r="AO79" s="354"/>
      <c r="AP79" s="354"/>
      <c r="AQ79" s="354"/>
      <c r="AR79" s="354"/>
      <c r="AS79" s="354"/>
      <c r="AT79" s="354"/>
      <c r="AU79" s="354"/>
      <c r="AV79" s="354"/>
      <c r="AW79" s="354"/>
      <c r="AX79" s="354"/>
      <c r="AY79" s="354"/>
      <c r="AZ79" s="355"/>
      <c r="BA79" s="355"/>
      <c r="BB79" s="355"/>
      <c r="BC79" s="355"/>
      <c r="BD79" s="355"/>
      <c r="BE79" s="355"/>
      <c r="BF79" s="355"/>
      <c r="BG79" s="355"/>
      <c r="BH79" s="356"/>
      <c r="BI79" s="313"/>
      <c r="BM79" s="314"/>
    </row>
    <row r="80" spans="1:65" ht="15" customHeight="1">
      <c r="A80" s="682"/>
      <c r="B80" s="357"/>
      <c r="C80" s="585" t="s">
        <v>562</v>
      </c>
      <c r="D80" s="586"/>
      <c r="E80" s="586"/>
      <c r="F80" s="586"/>
      <c r="G80" s="586"/>
      <c r="H80" s="586"/>
      <c r="I80" s="587"/>
      <c r="J80" s="588"/>
      <c r="K80" s="589"/>
      <c r="L80" s="589"/>
      <c r="M80" s="589"/>
      <c r="N80" s="589"/>
      <c r="O80" s="589"/>
      <c r="P80" s="589"/>
      <c r="Q80" s="589"/>
      <c r="R80" s="589"/>
      <c r="S80" s="589"/>
      <c r="T80" s="589"/>
      <c r="U80" s="589"/>
      <c r="V80" s="590" t="s">
        <v>528</v>
      </c>
      <c r="W80" s="591"/>
      <c r="X80" s="358"/>
      <c r="Y80" s="321"/>
      <c r="Z80" s="321"/>
      <c r="AA80" s="321"/>
      <c r="AB80" s="321"/>
      <c r="AC80" s="321"/>
      <c r="AD80" s="321"/>
      <c r="AE80" s="321"/>
      <c r="AF80" s="321"/>
      <c r="AG80" s="321"/>
      <c r="AH80" s="320"/>
      <c r="AI80" s="321"/>
      <c r="AJ80" s="320"/>
      <c r="AK80" s="324"/>
      <c r="AL80" s="324"/>
      <c r="AM80" s="324"/>
      <c r="AN80" s="324"/>
      <c r="AO80" s="324"/>
      <c r="AP80" s="324"/>
      <c r="AQ80" s="324"/>
      <c r="AR80" s="324"/>
      <c r="AS80" s="324"/>
      <c r="AT80" s="324"/>
      <c r="AU80" s="324"/>
      <c r="AV80" s="324"/>
      <c r="AW80" s="324"/>
      <c r="AX80" s="324"/>
      <c r="AY80" s="320"/>
      <c r="AZ80" s="359"/>
      <c r="BA80" s="359"/>
      <c r="BB80" s="359"/>
      <c r="BC80" s="359"/>
      <c r="BD80" s="359"/>
      <c r="BE80" s="359"/>
      <c r="BF80" s="359"/>
      <c r="BG80" s="359"/>
      <c r="BH80" s="360"/>
      <c r="BI80" s="313"/>
      <c r="BM80" s="314"/>
    </row>
    <row r="81" spans="1:71" ht="15" customHeight="1">
      <c r="A81" s="683"/>
      <c r="B81" s="335"/>
      <c r="C81" s="585" t="s">
        <v>563</v>
      </c>
      <c r="D81" s="586"/>
      <c r="E81" s="586"/>
      <c r="F81" s="586"/>
      <c r="G81" s="586"/>
      <c r="H81" s="586"/>
      <c r="I81" s="587"/>
      <c r="J81" s="588"/>
      <c r="K81" s="589"/>
      <c r="L81" s="589"/>
      <c r="M81" s="589"/>
      <c r="N81" s="589"/>
      <c r="O81" s="589"/>
      <c r="P81" s="589"/>
      <c r="Q81" s="589"/>
      <c r="R81" s="589"/>
      <c r="S81" s="589"/>
      <c r="T81" s="589"/>
      <c r="U81" s="589"/>
      <c r="V81" s="590" t="s">
        <v>528</v>
      </c>
      <c r="W81" s="591"/>
      <c r="X81" s="291"/>
      <c r="Y81" s="361"/>
      <c r="Z81" s="361"/>
      <c r="AA81" s="361"/>
      <c r="AB81" s="361"/>
      <c r="AC81" s="361"/>
      <c r="AD81" s="361"/>
      <c r="AE81" s="361"/>
      <c r="AF81" s="361"/>
      <c r="AG81" s="361"/>
      <c r="AH81" s="361"/>
      <c r="AI81" s="361"/>
      <c r="AJ81" s="362"/>
      <c r="AK81" s="307"/>
      <c r="AL81" s="307"/>
      <c r="AM81" s="307"/>
      <c r="AN81" s="307"/>
      <c r="AO81" s="307"/>
      <c r="AP81" s="307"/>
      <c r="AQ81" s="307"/>
      <c r="AR81" s="307"/>
      <c r="AS81" s="307"/>
      <c r="AT81" s="307"/>
      <c r="AU81" s="307"/>
      <c r="AV81" s="307"/>
      <c r="AW81" s="307"/>
      <c r="AX81" s="307"/>
      <c r="AY81" s="362"/>
      <c r="AZ81" s="363"/>
      <c r="BA81" s="363"/>
      <c r="BB81" s="363"/>
      <c r="BC81" s="363"/>
      <c r="BD81" s="363"/>
      <c r="BE81" s="363"/>
      <c r="BF81" s="363"/>
      <c r="BG81" s="363"/>
      <c r="BH81" s="364"/>
      <c r="BI81" s="365"/>
      <c r="BJ81" s="366"/>
      <c r="BK81" s="366"/>
      <c r="BL81" s="366"/>
      <c r="BM81" s="367"/>
    </row>
    <row r="83" spans="1:71">
      <c r="B83" s="368" t="s">
        <v>564</v>
      </c>
    </row>
    <row r="84" spans="1:71" ht="13.5" customHeight="1">
      <c r="D84" s="369" t="s">
        <v>565</v>
      </c>
    </row>
    <row r="85" spans="1:71" ht="13.5" customHeight="1">
      <c r="D85" s="370" t="s">
        <v>659</v>
      </c>
    </row>
    <row r="86" spans="1:71" ht="13.5" customHeight="1">
      <c r="D86" s="370" t="s">
        <v>566</v>
      </c>
      <c r="E86" s="370"/>
    </row>
    <row r="87" spans="1:71" ht="13.5" customHeight="1">
      <c r="D87" s="370" t="s">
        <v>567</v>
      </c>
    </row>
    <row r="88" spans="1:71" ht="13.5" customHeight="1">
      <c r="D88" s="370" t="s">
        <v>568</v>
      </c>
      <c r="E88" s="370"/>
    </row>
    <row r="89" spans="1:71" ht="13.5" customHeight="1">
      <c r="D89" s="369" t="s">
        <v>569</v>
      </c>
    </row>
    <row r="90" spans="1:71" ht="13.5" customHeight="1">
      <c r="D90" s="370" t="s">
        <v>570</v>
      </c>
    </row>
    <row r="91" spans="1:71" ht="13.5" customHeight="1">
      <c r="D91" s="371" t="s">
        <v>660</v>
      </c>
      <c r="F91" s="371"/>
      <c r="G91" s="371"/>
      <c r="H91" s="371"/>
      <c r="I91" s="371"/>
      <c r="J91" s="371"/>
      <c r="K91" s="371"/>
      <c r="L91" s="371"/>
      <c r="M91" s="371"/>
      <c r="N91" s="371"/>
      <c r="O91" s="371"/>
      <c r="P91" s="371"/>
      <c r="Q91" s="371"/>
      <c r="R91" s="371"/>
      <c r="S91" s="371"/>
      <c r="T91" s="371"/>
      <c r="U91" s="371"/>
      <c r="V91" s="371"/>
      <c r="W91" s="371"/>
      <c r="X91" s="371"/>
      <c r="Y91" s="371"/>
      <c r="Z91" s="371"/>
      <c r="AA91" s="371"/>
      <c r="AB91" s="371"/>
      <c r="AC91" s="371"/>
      <c r="AD91" s="371"/>
      <c r="AE91" s="371"/>
      <c r="AF91" s="371"/>
      <c r="AG91" s="371"/>
      <c r="AH91" s="371"/>
      <c r="AI91" s="371"/>
      <c r="AJ91" s="371"/>
      <c r="AK91" s="371"/>
      <c r="AL91" s="371"/>
      <c r="AM91" s="371"/>
      <c r="AN91" s="371"/>
      <c r="AO91" s="371"/>
    </row>
    <row r="92" spans="1:71" ht="13.5" customHeight="1">
      <c r="D92" s="372" t="s">
        <v>661</v>
      </c>
      <c r="E92" s="371"/>
      <c r="F92" s="371"/>
      <c r="G92" s="371"/>
      <c r="H92" s="371"/>
      <c r="I92" s="371"/>
      <c r="J92" s="371"/>
      <c r="K92" s="371"/>
      <c r="L92" s="371"/>
      <c r="M92" s="371"/>
      <c r="N92" s="371"/>
      <c r="O92" s="371"/>
      <c r="P92" s="371"/>
      <c r="Q92" s="371"/>
      <c r="R92" s="371"/>
      <c r="S92" s="371"/>
      <c r="T92" s="371"/>
      <c r="U92" s="371"/>
      <c r="V92" s="371"/>
      <c r="W92" s="371"/>
      <c r="X92" s="371"/>
      <c r="Y92" s="371"/>
      <c r="Z92" s="371"/>
      <c r="AA92" s="371"/>
      <c r="AB92" s="371"/>
      <c r="AC92" s="371"/>
      <c r="AD92" s="371"/>
      <c r="AE92" s="371"/>
      <c r="AF92" s="371"/>
      <c r="AG92" s="371"/>
      <c r="AH92" s="371"/>
      <c r="AI92" s="371"/>
      <c r="AJ92" s="371"/>
      <c r="AK92" s="371"/>
      <c r="AL92" s="371"/>
      <c r="AM92" s="371"/>
      <c r="AN92" s="371"/>
      <c r="AO92" s="371"/>
    </row>
    <row r="93" spans="1:71" ht="13.5" customHeight="1">
      <c r="D93" s="372" t="s">
        <v>746</v>
      </c>
      <c r="E93" s="371"/>
      <c r="F93" s="371"/>
      <c r="G93" s="371"/>
      <c r="H93" s="371"/>
      <c r="I93" s="371"/>
      <c r="J93" s="371"/>
      <c r="K93" s="371"/>
      <c r="L93" s="371"/>
      <c r="M93" s="371"/>
      <c r="N93" s="371"/>
      <c r="O93" s="371"/>
      <c r="P93" s="371"/>
      <c r="Q93" s="371"/>
      <c r="R93" s="371"/>
      <c r="S93" s="371"/>
      <c r="T93" s="371"/>
      <c r="U93" s="371"/>
      <c r="V93" s="371"/>
      <c r="W93" s="371"/>
      <c r="X93" s="371"/>
      <c r="Y93" s="371"/>
      <c r="Z93" s="371"/>
      <c r="AA93" s="371"/>
      <c r="AB93" s="371"/>
      <c r="AC93" s="371"/>
      <c r="AD93" s="371"/>
      <c r="AE93" s="371"/>
      <c r="AF93" s="371"/>
      <c r="AG93" s="371"/>
      <c r="AH93" s="371"/>
      <c r="AI93" s="371"/>
      <c r="AJ93" s="371"/>
      <c r="AK93" s="371"/>
      <c r="AL93" s="371"/>
      <c r="AM93" s="371"/>
      <c r="AN93" s="371"/>
      <c r="AO93" s="371"/>
    </row>
    <row r="94" spans="1:71" ht="13.5" customHeight="1">
      <c r="D94" s="420" t="s">
        <v>662</v>
      </c>
      <c r="E94" s="415"/>
      <c r="F94" s="415"/>
      <c r="G94" s="371"/>
      <c r="H94" s="371"/>
      <c r="I94" s="371"/>
      <c r="J94" s="371"/>
      <c r="K94" s="371"/>
      <c r="L94" s="371"/>
      <c r="M94" s="371"/>
      <c r="N94" s="371"/>
      <c r="O94" s="371"/>
      <c r="P94" s="371"/>
      <c r="Q94" s="371"/>
      <c r="R94" s="371"/>
      <c r="S94" s="371"/>
      <c r="T94" s="371"/>
      <c r="U94" s="371"/>
      <c r="V94" s="371"/>
      <c r="W94" s="371"/>
      <c r="X94" s="371"/>
      <c r="Y94" s="371"/>
      <c r="Z94" s="371"/>
      <c r="AA94" s="371"/>
      <c r="AB94" s="371"/>
      <c r="AC94" s="371"/>
      <c r="AD94" s="371"/>
      <c r="AE94" s="371"/>
      <c r="AF94" s="371"/>
      <c r="AG94" s="371"/>
      <c r="AH94" s="371"/>
      <c r="AI94" s="371"/>
      <c r="AJ94" s="371"/>
      <c r="AK94" s="371"/>
      <c r="AL94" s="371"/>
      <c r="AM94" s="371"/>
      <c r="AN94" s="371"/>
      <c r="AO94" s="371"/>
    </row>
    <row r="95" spans="1:71" s="378" customFormat="1">
      <c r="A95" s="378" t="s">
        <v>747</v>
      </c>
      <c r="D95" s="420"/>
      <c r="E95" s="373" t="s">
        <v>748</v>
      </c>
      <c r="F95" s="415"/>
      <c r="G95" s="415"/>
      <c r="H95" s="415"/>
      <c r="I95" s="415"/>
      <c r="J95" s="415"/>
      <c r="K95" s="415"/>
      <c r="L95" s="415"/>
      <c r="M95" s="415"/>
      <c r="N95" s="415"/>
      <c r="O95" s="415"/>
      <c r="P95" s="415"/>
      <c r="Q95" s="415"/>
      <c r="R95" s="415"/>
      <c r="S95" s="415"/>
      <c r="T95" s="415"/>
      <c r="U95" s="415"/>
      <c r="V95" s="415"/>
      <c r="W95" s="415"/>
      <c r="X95" s="415"/>
      <c r="Y95" s="415"/>
      <c r="Z95" s="415"/>
      <c r="AA95" s="415"/>
      <c r="AB95" s="415"/>
      <c r="AC95" s="415"/>
      <c r="AD95" s="415"/>
      <c r="AE95" s="415"/>
      <c r="AF95" s="415"/>
      <c r="AG95" s="415"/>
      <c r="AH95" s="415"/>
      <c r="AI95" s="415"/>
      <c r="AJ95" s="415"/>
      <c r="AK95" s="415"/>
      <c r="AL95" s="415"/>
      <c r="AM95" s="415"/>
      <c r="AN95" s="415"/>
      <c r="AO95" s="415"/>
      <c r="AP95" s="415"/>
      <c r="AQ95" s="415"/>
      <c r="AR95" s="415"/>
      <c r="AS95" s="415"/>
      <c r="AT95" s="415"/>
      <c r="AU95" s="415"/>
      <c r="AV95" s="415"/>
      <c r="AW95" s="415"/>
      <c r="AX95" s="415"/>
      <c r="AY95" s="415"/>
      <c r="AZ95" s="415"/>
      <c r="BA95" s="415"/>
      <c r="BB95" s="415"/>
      <c r="BC95" s="415"/>
      <c r="BD95" s="415"/>
      <c r="BE95" s="415"/>
      <c r="BF95" s="467"/>
      <c r="BG95" s="467"/>
      <c r="BH95" s="467"/>
      <c r="BI95" s="467"/>
      <c r="BJ95" s="467"/>
      <c r="BK95" s="467"/>
      <c r="BL95" s="467"/>
      <c r="BM95" s="467"/>
      <c r="BN95" s="467"/>
      <c r="BO95" s="467"/>
      <c r="BP95" s="467"/>
      <c r="BQ95" s="467"/>
      <c r="BR95" s="467"/>
      <c r="BS95" s="467"/>
    </row>
    <row r="96" spans="1:71" s="378" customFormat="1">
      <c r="D96" s="420"/>
      <c r="E96" s="373" t="s">
        <v>749</v>
      </c>
      <c r="F96" s="415"/>
      <c r="G96" s="415"/>
      <c r="H96" s="415"/>
      <c r="I96" s="415"/>
      <c r="J96" s="415"/>
      <c r="K96" s="415"/>
      <c r="L96" s="415"/>
      <c r="M96" s="415"/>
      <c r="N96" s="415"/>
      <c r="O96" s="415"/>
      <c r="P96" s="415"/>
      <c r="Q96" s="415"/>
      <c r="R96" s="415"/>
      <c r="S96" s="415"/>
      <c r="T96" s="415"/>
      <c r="U96" s="415"/>
      <c r="V96" s="415"/>
      <c r="W96" s="415"/>
      <c r="X96" s="415"/>
      <c r="Y96" s="415"/>
      <c r="Z96" s="415"/>
      <c r="AA96" s="415"/>
      <c r="AB96" s="415"/>
      <c r="AC96" s="415"/>
      <c r="AD96" s="415"/>
      <c r="AE96" s="415"/>
      <c r="AF96" s="415"/>
      <c r="AG96" s="415"/>
      <c r="AH96" s="415"/>
      <c r="AI96" s="415"/>
      <c r="AJ96" s="415"/>
      <c r="AK96" s="415"/>
      <c r="AL96" s="415"/>
      <c r="AM96" s="415"/>
      <c r="AN96" s="415"/>
      <c r="AO96" s="415"/>
      <c r="AP96" s="415"/>
      <c r="AQ96" s="415"/>
      <c r="AR96" s="415"/>
      <c r="AS96" s="415"/>
      <c r="AT96" s="415"/>
      <c r="AU96" s="415"/>
      <c r="AV96" s="415"/>
      <c r="AW96" s="415"/>
      <c r="AX96" s="415"/>
      <c r="AY96" s="415"/>
      <c r="AZ96" s="415"/>
      <c r="BA96" s="415"/>
      <c r="BB96" s="415"/>
      <c r="BC96" s="415"/>
      <c r="BD96" s="415"/>
      <c r="BE96" s="415"/>
      <c r="BF96" s="467"/>
      <c r="BG96" s="467"/>
      <c r="BH96" s="467"/>
      <c r="BI96" s="467"/>
      <c r="BJ96" s="467"/>
      <c r="BK96" s="467"/>
      <c r="BL96" s="467"/>
      <c r="BM96" s="467"/>
      <c r="BN96" s="467"/>
      <c r="BO96" s="467"/>
      <c r="BP96" s="467"/>
      <c r="BQ96" s="467"/>
      <c r="BR96" s="467"/>
      <c r="BS96" s="467"/>
    </row>
    <row r="97" spans="4:69" ht="13.5" customHeight="1">
      <c r="D97" s="420"/>
      <c r="E97" s="373" t="s">
        <v>663</v>
      </c>
      <c r="F97" s="415"/>
      <c r="G97" s="371"/>
      <c r="H97" s="371"/>
      <c r="I97" s="371"/>
      <c r="J97" s="371"/>
      <c r="K97" s="371"/>
      <c r="L97" s="371"/>
      <c r="M97" s="371"/>
      <c r="N97" s="371"/>
      <c r="O97" s="371"/>
      <c r="P97" s="371"/>
      <c r="Q97" s="371"/>
      <c r="R97" s="371"/>
      <c r="S97" s="371"/>
      <c r="T97" s="371"/>
      <c r="U97" s="371"/>
      <c r="V97" s="371"/>
      <c r="W97" s="371"/>
      <c r="X97" s="371"/>
      <c r="Y97" s="371"/>
      <c r="Z97" s="371"/>
      <c r="AA97" s="371"/>
      <c r="AB97" s="371"/>
      <c r="AC97" s="371"/>
      <c r="AD97" s="371"/>
      <c r="AE97" s="371"/>
      <c r="AF97" s="371"/>
      <c r="AG97" s="371"/>
      <c r="AH97" s="371"/>
      <c r="AI97" s="371"/>
      <c r="AJ97" s="371"/>
      <c r="AK97" s="371"/>
      <c r="AL97" s="371"/>
      <c r="AM97" s="371"/>
      <c r="AN97" s="371"/>
      <c r="AO97" s="371"/>
    </row>
    <row r="98" spans="4:69" ht="13.5" customHeight="1">
      <c r="D98" s="420"/>
      <c r="E98" s="373" t="s">
        <v>664</v>
      </c>
      <c r="F98" s="415"/>
      <c r="G98" s="371"/>
      <c r="H98" s="371"/>
      <c r="I98" s="371"/>
      <c r="J98" s="371"/>
      <c r="K98" s="371"/>
      <c r="L98" s="371"/>
      <c r="M98" s="371"/>
      <c r="N98" s="371"/>
      <c r="O98" s="371"/>
      <c r="P98" s="371"/>
      <c r="Q98" s="371"/>
      <c r="R98" s="371"/>
      <c r="S98" s="371"/>
      <c r="T98" s="371"/>
      <c r="U98" s="371"/>
      <c r="V98" s="371"/>
      <c r="W98" s="371"/>
      <c r="X98" s="371"/>
      <c r="Y98" s="371"/>
      <c r="Z98" s="371"/>
      <c r="AA98" s="371"/>
      <c r="AB98" s="371"/>
      <c r="AC98" s="371"/>
      <c r="AD98" s="371"/>
      <c r="AE98" s="371"/>
      <c r="AF98" s="371"/>
      <c r="AG98" s="371"/>
      <c r="AH98" s="371"/>
      <c r="AI98" s="371"/>
      <c r="AJ98" s="371"/>
      <c r="AK98" s="371"/>
      <c r="AL98" s="371"/>
      <c r="AM98" s="371"/>
      <c r="AN98" s="371"/>
      <c r="AO98" s="371"/>
    </row>
    <row r="99" spans="4:69" ht="13.5" customHeight="1">
      <c r="D99" s="420"/>
      <c r="E99" s="373" t="s">
        <v>665</v>
      </c>
      <c r="F99" s="415"/>
      <c r="G99" s="371"/>
      <c r="H99" s="371"/>
      <c r="I99" s="371"/>
      <c r="J99" s="371"/>
      <c r="K99" s="371"/>
      <c r="L99" s="371"/>
      <c r="M99" s="371"/>
      <c r="N99" s="371"/>
      <c r="O99" s="371"/>
      <c r="P99" s="371"/>
      <c r="Q99" s="371"/>
      <c r="R99" s="371"/>
      <c r="S99" s="371"/>
      <c r="T99" s="371"/>
      <c r="U99" s="371"/>
      <c r="V99" s="371"/>
      <c r="W99" s="371"/>
      <c r="X99" s="371"/>
      <c r="Y99" s="371"/>
      <c r="Z99" s="371"/>
      <c r="AA99" s="371"/>
      <c r="AB99" s="371"/>
      <c r="AC99" s="371"/>
      <c r="AD99" s="371"/>
      <c r="AE99" s="371"/>
      <c r="AF99" s="371"/>
      <c r="AG99" s="371"/>
      <c r="AH99" s="371"/>
      <c r="AI99" s="371"/>
      <c r="AJ99" s="371"/>
      <c r="AK99" s="371"/>
      <c r="AL99" s="371"/>
      <c r="AM99" s="371"/>
      <c r="AN99" s="371"/>
      <c r="AO99" s="371"/>
    </row>
    <row r="100" spans="4:69" ht="13.5" customHeight="1">
      <c r="D100" s="420"/>
      <c r="E100" s="373" t="s">
        <v>666</v>
      </c>
      <c r="F100" s="415"/>
      <c r="G100" s="371"/>
      <c r="H100" s="371"/>
      <c r="I100" s="371"/>
      <c r="J100" s="371"/>
      <c r="K100" s="371"/>
      <c r="L100" s="371"/>
      <c r="M100" s="371"/>
      <c r="N100" s="371"/>
      <c r="O100" s="371"/>
      <c r="P100" s="371"/>
      <c r="Q100" s="371"/>
      <c r="R100" s="371"/>
      <c r="S100" s="371"/>
      <c r="T100" s="371"/>
      <c r="U100" s="371"/>
      <c r="V100" s="371"/>
      <c r="W100" s="371"/>
      <c r="X100" s="371"/>
      <c r="Y100" s="371"/>
      <c r="Z100" s="371"/>
      <c r="AA100" s="371"/>
      <c r="AB100" s="371"/>
      <c r="AC100" s="371"/>
      <c r="AD100" s="371"/>
      <c r="AE100" s="371"/>
      <c r="AF100" s="371"/>
      <c r="AG100" s="371"/>
      <c r="AH100" s="371"/>
      <c r="AI100" s="371"/>
      <c r="AJ100" s="371"/>
      <c r="AK100" s="371"/>
      <c r="AL100" s="371"/>
      <c r="AM100" s="371"/>
      <c r="AN100" s="371"/>
      <c r="AO100" s="371"/>
    </row>
    <row r="101" spans="4:69" ht="13.5" customHeight="1">
      <c r="D101" s="420"/>
      <c r="E101" s="373" t="s">
        <v>667</v>
      </c>
      <c r="F101" s="373"/>
    </row>
    <row r="102" spans="4:69" s="470" customFormat="1">
      <c r="D102" s="420" t="s">
        <v>750</v>
      </c>
      <c r="E102" s="373"/>
      <c r="F102" s="373"/>
      <c r="G102" s="415"/>
      <c r="H102" s="415"/>
      <c r="I102" s="415"/>
      <c r="J102" s="415"/>
      <c r="K102" s="415"/>
      <c r="L102" s="415"/>
      <c r="M102" s="415"/>
      <c r="N102" s="415"/>
      <c r="O102" s="415"/>
      <c r="P102" s="415"/>
      <c r="Q102" s="415"/>
      <c r="R102" s="415"/>
      <c r="S102" s="415"/>
      <c r="T102" s="415"/>
      <c r="U102" s="415"/>
      <c r="V102" s="415"/>
      <c r="W102" s="415"/>
      <c r="X102" s="415"/>
      <c r="Y102" s="415"/>
      <c r="Z102" s="415"/>
      <c r="AA102" s="415"/>
      <c r="AB102" s="415"/>
      <c r="AC102" s="415"/>
      <c r="AD102" s="415"/>
      <c r="AE102" s="415"/>
      <c r="AF102" s="415"/>
      <c r="AG102" s="415"/>
      <c r="AH102" s="415"/>
      <c r="AI102" s="415"/>
      <c r="AJ102" s="415"/>
      <c r="AK102" s="415"/>
      <c r="AL102" s="415"/>
      <c r="AM102" s="415"/>
      <c r="AN102" s="415"/>
      <c r="AO102" s="415"/>
      <c r="AP102" s="415"/>
      <c r="AQ102" s="415"/>
      <c r="AR102" s="415"/>
      <c r="AS102" s="415"/>
      <c r="AT102" s="415"/>
      <c r="AU102" s="468"/>
      <c r="AV102" s="468"/>
      <c r="AW102" s="468"/>
      <c r="AX102" s="468"/>
      <c r="AY102" s="468"/>
      <c r="AZ102" s="468"/>
      <c r="BA102" s="468"/>
      <c r="BB102" s="468"/>
      <c r="BC102" s="468"/>
      <c r="BD102" s="468"/>
      <c r="BE102" s="468"/>
      <c r="BF102" s="468"/>
      <c r="BG102" s="468"/>
      <c r="BH102" s="468"/>
      <c r="BI102" s="468"/>
      <c r="BJ102" s="468"/>
      <c r="BK102" s="468"/>
      <c r="BL102" s="468"/>
      <c r="BM102" s="468"/>
      <c r="BN102" s="469"/>
      <c r="BO102" s="469"/>
      <c r="BP102" s="469"/>
      <c r="BQ102" s="469"/>
    </row>
    <row r="103" spans="4:69" s="470" customFormat="1">
      <c r="D103" s="420"/>
      <c r="E103" s="373" t="s">
        <v>751</v>
      </c>
      <c r="F103" s="373"/>
      <c r="G103" s="415"/>
      <c r="H103" s="415"/>
      <c r="I103" s="415"/>
      <c r="J103" s="415"/>
      <c r="K103" s="415"/>
      <c r="L103" s="415"/>
      <c r="M103" s="415"/>
      <c r="N103" s="415"/>
      <c r="O103" s="415"/>
      <c r="P103" s="415"/>
      <c r="Q103" s="415"/>
      <c r="R103" s="415"/>
      <c r="S103" s="415"/>
      <c r="T103" s="415"/>
      <c r="U103" s="415"/>
      <c r="V103" s="415"/>
      <c r="W103" s="415"/>
      <c r="X103" s="415"/>
      <c r="Y103" s="415"/>
      <c r="Z103" s="415"/>
      <c r="AA103" s="415"/>
      <c r="AB103" s="415"/>
      <c r="AC103" s="415"/>
      <c r="AD103" s="415"/>
      <c r="AE103" s="415"/>
      <c r="AF103" s="415"/>
      <c r="AG103" s="415"/>
      <c r="AH103" s="415"/>
      <c r="AI103" s="415"/>
      <c r="AJ103" s="415"/>
      <c r="AK103" s="415"/>
      <c r="AL103" s="415"/>
      <c r="AM103" s="415"/>
      <c r="AN103" s="415"/>
      <c r="AO103" s="415"/>
      <c r="AP103" s="415"/>
      <c r="AQ103" s="415"/>
      <c r="AR103" s="415"/>
      <c r="AS103" s="415"/>
      <c r="AT103" s="415"/>
      <c r="AU103" s="468"/>
      <c r="AV103" s="468"/>
      <c r="AW103" s="468"/>
      <c r="AX103" s="468"/>
      <c r="AY103" s="468"/>
      <c r="AZ103" s="468"/>
      <c r="BA103" s="468"/>
      <c r="BB103" s="468"/>
      <c r="BC103" s="468"/>
      <c r="BD103" s="468"/>
      <c r="BE103" s="468"/>
      <c r="BF103" s="468"/>
      <c r="BG103" s="468"/>
      <c r="BH103" s="468"/>
      <c r="BI103" s="468"/>
      <c r="BJ103" s="468"/>
      <c r="BK103" s="468"/>
      <c r="BL103" s="468"/>
      <c r="BM103" s="468"/>
      <c r="BN103" s="469"/>
      <c r="BO103" s="469"/>
      <c r="BP103" s="469"/>
      <c r="BQ103" s="469"/>
    </row>
    <row r="104" spans="4:69" ht="13.5" customHeight="1">
      <c r="D104" s="369" t="s">
        <v>752</v>
      </c>
      <c r="BJ104" s="378"/>
      <c r="BK104" s="378"/>
      <c r="BL104" s="378"/>
      <c r="BM104" s="378"/>
    </row>
    <row r="105" spans="4:69" ht="13.5" customHeight="1">
      <c r="D105" s="370" t="s">
        <v>753</v>
      </c>
      <c r="BJ105" s="378"/>
      <c r="BK105" s="378"/>
      <c r="BL105" s="378"/>
      <c r="BM105" s="378"/>
    </row>
    <row r="106" spans="4:69" ht="13.5" customHeight="1">
      <c r="D106" s="370" t="s">
        <v>754</v>
      </c>
      <c r="E106" s="374"/>
      <c r="F106" s="374"/>
      <c r="G106" s="374"/>
      <c r="H106" s="374"/>
      <c r="I106" s="374"/>
      <c r="J106" s="374"/>
      <c r="K106" s="374"/>
      <c r="L106" s="374"/>
      <c r="M106" s="374"/>
      <c r="N106" s="374"/>
      <c r="O106" s="374"/>
      <c r="P106" s="374"/>
      <c r="Q106" s="374"/>
      <c r="R106" s="374"/>
      <c r="S106" s="374"/>
      <c r="T106" s="374"/>
      <c r="U106" s="374"/>
      <c r="V106" s="374"/>
      <c r="W106" s="374"/>
      <c r="X106" s="374"/>
      <c r="Y106" s="374"/>
      <c r="Z106" s="374"/>
      <c r="AA106" s="374"/>
      <c r="AB106" s="374"/>
      <c r="AC106" s="374"/>
      <c r="AD106" s="374"/>
      <c r="AE106" s="374"/>
      <c r="AF106" s="374"/>
      <c r="AG106" s="374"/>
      <c r="AH106" s="374"/>
      <c r="AI106" s="374"/>
      <c r="AJ106" s="374"/>
      <c r="AK106" s="374"/>
      <c r="AL106" s="374"/>
      <c r="AM106" s="374"/>
      <c r="AN106" s="374"/>
      <c r="AO106" s="374"/>
    </row>
    <row r="107" spans="4:69" ht="13.5" customHeight="1">
      <c r="D107" s="370" t="s">
        <v>571</v>
      </c>
      <c r="E107" s="374"/>
      <c r="F107" s="374"/>
      <c r="G107" s="374"/>
      <c r="H107" s="374"/>
      <c r="I107" s="374"/>
      <c r="J107" s="374"/>
      <c r="K107" s="374"/>
      <c r="L107" s="374"/>
      <c r="M107" s="374"/>
      <c r="N107" s="374"/>
      <c r="O107" s="374"/>
      <c r="P107" s="374"/>
      <c r="Q107" s="374"/>
      <c r="R107" s="374"/>
      <c r="S107" s="374"/>
      <c r="T107" s="374"/>
      <c r="U107" s="374"/>
      <c r="V107" s="374"/>
      <c r="W107" s="374"/>
      <c r="X107" s="374"/>
      <c r="Y107" s="374"/>
      <c r="Z107" s="374"/>
      <c r="AA107" s="374"/>
      <c r="AB107" s="374"/>
      <c r="AC107" s="374"/>
      <c r="AD107" s="374"/>
      <c r="AE107" s="374"/>
      <c r="AF107" s="374"/>
      <c r="AG107" s="374"/>
      <c r="AH107" s="374"/>
      <c r="AI107" s="374"/>
      <c r="AJ107" s="374"/>
      <c r="AK107" s="374"/>
      <c r="AL107" s="374"/>
      <c r="AM107" s="374"/>
      <c r="AN107" s="374"/>
      <c r="AO107" s="374"/>
    </row>
    <row r="108" spans="4:69" ht="13.5" customHeight="1">
      <c r="D108" s="370" t="s">
        <v>668</v>
      </c>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row>
    <row r="109" spans="4:69" ht="13.5" customHeight="1">
      <c r="D109" s="372" t="s">
        <v>755</v>
      </c>
      <c r="E109" s="371"/>
      <c r="F109" s="371"/>
      <c r="G109" s="371"/>
      <c r="H109" s="371"/>
      <c r="I109" s="371"/>
      <c r="J109" s="371"/>
      <c r="K109" s="371"/>
      <c r="L109" s="371"/>
      <c r="M109" s="371"/>
      <c r="N109" s="371"/>
      <c r="O109" s="371"/>
      <c r="P109" s="371"/>
      <c r="Q109" s="371"/>
      <c r="R109" s="371"/>
      <c r="S109" s="371"/>
      <c r="T109" s="371"/>
      <c r="U109" s="371"/>
      <c r="V109" s="371"/>
      <c r="W109" s="371"/>
      <c r="X109" s="371"/>
      <c r="Y109" s="371"/>
      <c r="Z109" s="371"/>
      <c r="AA109" s="371"/>
      <c r="AB109" s="371"/>
      <c r="AC109" s="371"/>
      <c r="AD109" s="371"/>
      <c r="AE109" s="371"/>
      <c r="AF109" s="371"/>
      <c r="AG109" s="371"/>
      <c r="AH109" s="371"/>
      <c r="AI109" s="371"/>
      <c r="AJ109" s="371"/>
      <c r="AK109" s="371"/>
      <c r="AL109" s="371"/>
      <c r="AM109" s="371"/>
      <c r="AN109" s="371"/>
      <c r="AO109" s="371"/>
    </row>
    <row r="110" spans="4:69" ht="13.5" customHeight="1">
      <c r="D110" s="372" t="s">
        <v>669</v>
      </c>
      <c r="E110" s="371"/>
      <c r="F110" s="371"/>
      <c r="G110" s="371"/>
      <c r="H110" s="371"/>
      <c r="I110" s="371"/>
      <c r="J110" s="371"/>
      <c r="K110" s="371"/>
      <c r="L110" s="371"/>
      <c r="M110" s="371"/>
      <c r="N110" s="371"/>
      <c r="O110" s="371"/>
      <c r="P110" s="371"/>
      <c r="Q110" s="371"/>
      <c r="R110" s="371"/>
      <c r="S110" s="371"/>
      <c r="T110" s="371"/>
      <c r="U110" s="371"/>
      <c r="V110" s="371"/>
      <c r="W110" s="371"/>
      <c r="X110" s="371"/>
      <c r="Y110" s="371"/>
      <c r="Z110" s="371"/>
      <c r="AA110" s="371"/>
      <c r="AB110" s="371"/>
      <c r="AC110" s="371"/>
      <c r="AD110" s="371"/>
      <c r="AE110" s="371"/>
      <c r="AF110" s="371"/>
      <c r="AG110" s="371"/>
      <c r="AH110" s="371"/>
      <c r="AI110" s="371"/>
      <c r="AJ110" s="371"/>
      <c r="AK110" s="371"/>
      <c r="AL110" s="371"/>
      <c r="AM110" s="371"/>
      <c r="AN110" s="371"/>
      <c r="AO110" s="371"/>
    </row>
    <row r="111" spans="4:69" ht="13.5" customHeight="1">
      <c r="D111" s="370" t="s">
        <v>786</v>
      </c>
      <c r="E111" s="371"/>
      <c r="F111" s="371"/>
      <c r="G111" s="371"/>
      <c r="H111" s="371"/>
      <c r="I111" s="371"/>
      <c r="J111" s="371"/>
      <c r="K111" s="371"/>
      <c r="L111" s="371"/>
      <c r="M111" s="371"/>
      <c r="N111" s="371"/>
      <c r="O111" s="371"/>
      <c r="P111" s="371"/>
      <c r="Q111" s="371"/>
      <c r="R111" s="371"/>
      <c r="S111" s="371"/>
      <c r="T111" s="371"/>
      <c r="U111" s="371"/>
      <c r="V111" s="371"/>
      <c r="W111" s="371"/>
      <c r="X111" s="371"/>
      <c r="Y111" s="371"/>
      <c r="Z111" s="371"/>
      <c r="AA111" s="371"/>
      <c r="AB111" s="371"/>
      <c r="AC111" s="371"/>
      <c r="AD111" s="371"/>
      <c r="AE111" s="371"/>
      <c r="AF111" s="371"/>
      <c r="AG111" s="371"/>
      <c r="AH111" s="371"/>
      <c r="AI111" s="371"/>
      <c r="AJ111" s="371"/>
      <c r="AK111" s="371"/>
      <c r="AL111" s="371"/>
      <c r="AM111" s="371"/>
      <c r="AN111" s="371"/>
      <c r="AO111" s="371"/>
    </row>
    <row r="112" spans="4:69" ht="13.5" customHeight="1">
      <c r="D112" s="372"/>
      <c r="E112" s="371" t="s">
        <v>787</v>
      </c>
      <c r="G112" s="371"/>
      <c r="H112" s="371"/>
      <c r="I112" s="371"/>
      <c r="J112" s="371"/>
      <c r="K112" s="371"/>
      <c r="L112" s="371"/>
      <c r="M112" s="371"/>
      <c r="N112" s="371"/>
      <c r="O112" s="371"/>
      <c r="P112" s="371"/>
      <c r="Q112" s="371"/>
      <c r="R112" s="371"/>
      <c r="S112" s="371"/>
      <c r="T112" s="371"/>
      <c r="U112" s="371"/>
      <c r="V112" s="371"/>
      <c r="W112" s="371"/>
      <c r="X112" s="371"/>
      <c r="Y112" s="371"/>
      <c r="Z112" s="371"/>
      <c r="AA112" s="371"/>
      <c r="AB112" s="371"/>
      <c r="AC112" s="371"/>
      <c r="AD112" s="371"/>
      <c r="AE112" s="371"/>
      <c r="AF112" s="371"/>
      <c r="AG112" s="371"/>
      <c r="AH112" s="371"/>
      <c r="AI112" s="371"/>
      <c r="AJ112" s="371"/>
      <c r="AK112" s="371"/>
      <c r="AL112" s="371"/>
      <c r="AM112" s="371"/>
      <c r="AN112" s="371"/>
      <c r="AO112" s="371"/>
    </row>
    <row r="113" spans="4:65" ht="13.5" customHeight="1">
      <c r="D113" s="370" t="s">
        <v>788</v>
      </c>
      <c r="E113" s="370"/>
      <c r="F113" s="370"/>
      <c r="G113" s="370"/>
      <c r="H113" s="370"/>
      <c r="I113" s="370"/>
      <c r="J113" s="370"/>
      <c r="K113" s="370"/>
      <c r="L113" s="370"/>
      <c r="M113" s="370"/>
      <c r="N113" s="370"/>
      <c r="O113" s="370"/>
      <c r="P113" s="370"/>
      <c r="Q113" s="370"/>
      <c r="R113" s="370"/>
      <c r="S113" s="370"/>
      <c r="T113" s="370"/>
      <c r="U113" s="370"/>
      <c r="V113" s="370"/>
      <c r="W113" s="370"/>
      <c r="X113" s="370"/>
      <c r="Y113" s="370"/>
      <c r="Z113" s="370"/>
      <c r="AA113" s="370"/>
      <c r="AB113" s="370"/>
      <c r="AC113" s="370"/>
      <c r="AD113" s="370"/>
      <c r="AE113" s="370"/>
      <c r="AF113" s="370"/>
      <c r="AG113" s="370"/>
      <c r="AH113" s="370"/>
      <c r="AI113" s="370"/>
      <c r="AJ113" s="370"/>
      <c r="AK113" s="370"/>
      <c r="AL113" s="370"/>
      <c r="AM113" s="370"/>
      <c r="AN113" s="370"/>
      <c r="AO113" s="370"/>
      <c r="AP113" s="370"/>
      <c r="AQ113" s="370"/>
      <c r="AR113" s="370"/>
      <c r="AS113" s="370"/>
      <c r="AT113" s="370"/>
      <c r="AU113" s="370"/>
      <c r="AV113" s="370"/>
      <c r="AW113" s="370"/>
      <c r="AX113" s="370"/>
      <c r="AY113" s="370"/>
      <c r="AZ113" s="370"/>
      <c r="BA113" s="370"/>
      <c r="BB113" s="370"/>
      <c r="BC113" s="370"/>
      <c r="BD113" s="370"/>
      <c r="BE113" s="370"/>
      <c r="BF113" s="370"/>
      <c r="BG113" s="370"/>
      <c r="BH113" s="370"/>
      <c r="BI113" s="370"/>
      <c r="BJ113" s="370"/>
      <c r="BK113" s="370"/>
      <c r="BL113" s="370"/>
      <c r="BM113" s="370"/>
    </row>
    <row r="114" spans="4:65" ht="13.5" customHeight="1">
      <c r="D114" s="374" t="s">
        <v>789</v>
      </c>
      <c r="E114" s="421"/>
      <c r="F114" s="421"/>
      <c r="G114" s="421"/>
      <c r="H114" s="421"/>
      <c r="I114" s="421"/>
      <c r="J114" s="421"/>
      <c r="K114" s="421"/>
      <c r="L114" s="421"/>
      <c r="M114" s="421"/>
      <c r="N114" s="421"/>
      <c r="O114" s="421"/>
      <c r="P114" s="421"/>
      <c r="Q114" s="421"/>
      <c r="R114" s="421"/>
      <c r="S114" s="421"/>
      <c r="T114" s="421"/>
      <c r="U114" s="421"/>
      <c r="V114" s="421"/>
      <c r="W114" s="421"/>
      <c r="X114" s="421"/>
      <c r="Y114" s="421"/>
      <c r="Z114" s="421"/>
      <c r="AA114" s="421"/>
      <c r="AB114" s="421"/>
      <c r="AC114" s="421"/>
      <c r="AD114" s="421"/>
      <c r="AE114" s="421"/>
      <c r="AF114" s="421"/>
      <c r="AG114" s="421"/>
      <c r="AH114" s="421"/>
      <c r="AI114" s="421"/>
      <c r="AJ114" s="421"/>
      <c r="AK114" s="421"/>
      <c r="AL114" s="421"/>
      <c r="AM114" s="421"/>
      <c r="AN114" s="421"/>
      <c r="AO114" s="421"/>
      <c r="AP114" s="421"/>
      <c r="AQ114" s="421"/>
      <c r="AR114" s="421"/>
      <c r="AS114" s="421"/>
      <c r="AT114" s="421"/>
      <c r="AU114" s="421"/>
      <c r="AV114" s="421"/>
      <c r="AW114" s="421"/>
      <c r="AX114" s="421"/>
      <c r="AY114" s="421"/>
      <c r="AZ114" s="421"/>
      <c r="BA114" s="421"/>
      <c r="BB114" s="421"/>
      <c r="BC114" s="421"/>
      <c r="BD114" s="421"/>
      <c r="BE114" s="421"/>
      <c r="BF114" s="421"/>
      <c r="BG114" s="421"/>
      <c r="BH114" s="421"/>
      <c r="BI114" s="421"/>
      <c r="BJ114" s="421"/>
      <c r="BK114" s="421"/>
      <c r="BL114" s="421"/>
    </row>
    <row r="115" spans="4:65" ht="13.5" customHeight="1">
      <c r="D115" s="374" t="s">
        <v>670</v>
      </c>
      <c r="E115" s="374"/>
      <c r="F115" s="374"/>
      <c r="G115" s="374"/>
      <c r="H115" s="374"/>
      <c r="I115" s="374"/>
      <c r="J115" s="374"/>
      <c r="K115" s="374"/>
      <c r="L115" s="374"/>
      <c r="M115" s="374"/>
      <c r="N115" s="374"/>
      <c r="O115" s="374"/>
      <c r="P115" s="374"/>
      <c r="Q115" s="374"/>
      <c r="R115" s="374"/>
      <c r="S115" s="374"/>
      <c r="T115" s="374"/>
      <c r="U115" s="374"/>
      <c r="V115" s="374"/>
      <c r="W115" s="374"/>
      <c r="X115" s="374"/>
      <c r="Y115" s="374"/>
      <c r="Z115" s="374"/>
      <c r="AA115" s="374"/>
      <c r="AB115" s="374"/>
      <c r="AC115" s="374"/>
      <c r="AD115" s="374"/>
      <c r="AE115" s="374"/>
      <c r="AF115" s="374"/>
      <c r="AG115" s="374"/>
      <c r="AH115" s="374"/>
      <c r="AI115" s="374"/>
      <c r="AJ115" s="374"/>
      <c r="AK115" s="374"/>
      <c r="AL115" s="374"/>
      <c r="AM115" s="374"/>
      <c r="AN115" s="374"/>
      <c r="AO115" s="374"/>
      <c r="AP115" s="374"/>
      <c r="AQ115" s="374"/>
      <c r="AR115" s="374"/>
      <c r="AS115" s="374"/>
      <c r="AT115" s="374"/>
      <c r="AU115" s="374"/>
      <c r="AV115" s="374"/>
      <c r="AW115" s="374"/>
      <c r="AX115" s="374"/>
      <c r="AY115" s="374"/>
      <c r="AZ115" s="374"/>
      <c r="BA115" s="374"/>
      <c r="BB115" s="374"/>
      <c r="BC115" s="374"/>
      <c r="BD115" s="374"/>
      <c r="BE115" s="374"/>
      <c r="BF115" s="374"/>
      <c r="BG115" s="374"/>
      <c r="BH115" s="374"/>
      <c r="BI115" s="374"/>
      <c r="BJ115" s="374"/>
      <c r="BK115" s="374"/>
      <c r="BL115" s="374"/>
    </row>
    <row r="116" spans="4:65" ht="13.5" customHeight="1">
      <c r="D116" s="370" t="s">
        <v>671</v>
      </c>
      <c r="E116" s="416"/>
      <c r="F116" s="370"/>
      <c r="G116" s="370"/>
      <c r="H116" s="370"/>
      <c r="I116" s="370"/>
      <c r="J116" s="370"/>
      <c r="K116" s="370"/>
      <c r="L116" s="370"/>
      <c r="M116" s="370"/>
      <c r="N116" s="370"/>
      <c r="O116" s="370"/>
      <c r="P116" s="370"/>
      <c r="Q116" s="370"/>
      <c r="R116" s="370"/>
      <c r="S116" s="370"/>
      <c r="T116" s="370"/>
      <c r="U116" s="370"/>
      <c r="V116" s="370"/>
      <c r="W116" s="370"/>
      <c r="X116" s="370"/>
      <c r="Y116" s="370"/>
      <c r="Z116" s="370"/>
      <c r="AA116" s="370"/>
      <c r="AB116" s="370"/>
      <c r="AC116" s="370"/>
      <c r="AD116" s="370"/>
      <c r="AE116" s="370"/>
      <c r="AF116" s="370"/>
      <c r="AG116" s="370"/>
      <c r="AH116" s="370"/>
      <c r="AI116" s="370"/>
      <c r="AJ116" s="370"/>
      <c r="AK116" s="370"/>
      <c r="AL116" s="370"/>
      <c r="AM116" s="370"/>
      <c r="AN116" s="370"/>
      <c r="AO116" s="370"/>
      <c r="AP116" s="370"/>
      <c r="AQ116" s="370"/>
      <c r="AR116" s="370"/>
      <c r="AS116" s="370"/>
      <c r="AT116" s="370"/>
      <c r="AU116" s="370"/>
      <c r="AV116" s="370"/>
      <c r="AW116" s="370"/>
      <c r="AX116" s="370"/>
      <c r="AY116" s="370"/>
      <c r="AZ116" s="370"/>
      <c r="BA116" s="370"/>
      <c r="BB116" s="370"/>
      <c r="BC116" s="370"/>
      <c r="BD116" s="370"/>
      <c r="BE116" s="370"/>
      <c r="BF116" s="370"/>
      <c r="BG116" s="370"/>
      <c r="BH116" s="370"/>
      <c r="BI116" s="370"/>
      <c r="BJ116" s="370"/>
      <c r="BK116" s="370"/>
      <c r="BL116" s="370"/>
    </row>
    <row r="117" spans="4:65" ht="13.5" customHeight="1">
      <c r="D117" s="370" t="s">
        <v>672</v>
      </c>
      <c r="E117" s="416"/>
      <c r="G117" s="416"/>
      <c r="H117" s="416"/>
      <c r="I117" s="416"/>
      <c r="J117" s="416"/>
      <c r="K117" s="416"/>
      <c r="L117" s="416"/>
      <c r="M117" s="416"/>
      <c r="N117" s="416"/>
      <c r="O117" s="416"/>
      <c r="P117" s="416"/>
      <c r="Q117" s="416"/>
      <c r="R117" s="416"/>
      <c r="S117" s="416"/>
      <c r="T117" s="416"/>
      <c r="U117" s="416"/>
      <c r="V117" s="416"/>
      <c r="W117" s="416"/>
      <c r="X117" s="416"/>
      <c r="Y117" s="416"/>
      <c r="Z117" s="416"/>
      <c r="AA117" s="416"/>
      <c r="AB117" s="416"/>
      <c r="AC117" s="416"/>
      <c r="AD117" s="416"/>
      <c r="AE117" s="416"/>
      <c r="AF117" s="416"/>
      <c r="AG117" s="416"/>
      <c r="AH117" s="416"/>
      <c r="AI117" s="416"/>
      <c r="AJ117" s="416"/>
      <c r="AK117" s="416"/>
      <c r="AL117" s="416"/>
      <c r="AM117" s="416"/>
      <c r="AN117" s="416"/>
      <c r="AO117" s="416"/>
      <c r="AP117" s="416"/>
      <c r="AQ117" s="416"/>
      <c r="AR117" s="416"/>
      <c r="AS117" s="416"/>
      <c r="AT117" s="416"/>
      <c r="AU117" s="416"/>
      <c r="AV117" s="416"/>
      <c r="AW117" s="416"/>
      <c r="AX117" s="416"/>
      <c r="AY117" s="416"/>
      <c r="AZ117" s="416"/>
      <c r="BA117" s="416"/>
      <c r="BB117" s="416"/>
      <c r="BC117" s="416"/>
      <c r="BD117" s="416"/>
      <c r="BE117" s="416"/>
      <c r="BF117" s="416"/>
      <c r="BG117" s="416"/>
      <c r="BH117" s="416"/>
      <c r="BI117" s="416"/>
      <c r="BJ117" s="416"/>
      <c r="BK117" s="416"/>
      <c r="BL117" s="416"/>
    </row>
    <row r="118" spans="4:65" ht="13.5" customHeight="1">
      <c r="D118" s="370" t="s">
        <v>673</v>
      </c>
      <c r="E118" s="370"/>
      <c r="F118" s="370"/>
      <c r="G118" s="370"/>
      <c r="H118" s="370"/>
      <c r="I118" s="370"/>
      <c r="J118" s="370"/>
      <c r="K118" s="370"/>
      <c r="L118" s="370"/>
      <c r="M118" s="370"/>
      <c r="N118" s="370"/>
      <c r="O118" s="370"/>
      <c r="P118" s="370"/>
      <c r="Q118" s="370"/>
      <c r="R118" s="370"/>
      <c r="S118" s="370"/>
      <c r="T118" s="370"/>
      <c r="U118" s="370"/>
      <c r="V118" s="370"/>
      <c r="W118" s="370"/>
      <c r="X118" s="370"/>
      <c r="Y118" s="370"/>
      <c r="Z118" s="370"/>
      <c r="AA118" s="370"/>
      <c r="AB118" s="370"/>
      <c r="AC118" s="370"/>
      <c r="AD118" s="370"/>
      <c r="AE118" s="370"/>
      <c r="AF118" s="370"/>
      <c r="AG118" s="370"/>
      <c r="AH118" s="370"/>
      <c r="AI118" s="370"/>
      <c r="AJ118" s="370"/>
      <c r="AK118" s="370"/>
      <c r="AL118" s="370"/>
      <c r="AM118" s="370"/>
      <c r="AN118" s="370"/>
      <c r="AO118" s="370"/>
      <c r="AP118" s="370"/>
      <c r="AQ118" s="370"/>
      <c r="AR118" s="370"/>
      <c r="AS118" s="370"/>
      <c r="AT118" s="370"/>
      <c r="AU118" s="370"/>
      <c r="AV118" s="370"/>
      <c r="AW118" s="370"/>
      <c r="AX118" s="370"/>
      <c r="AY118" s="370"/>
      <c r="AZ118" s="370"/>
      <c r="BA118" s="370"/>
      <c r="BB118" s="370"/>
      <c r="BC118" s="370"/>
      <c r="BD118" s="370"/>
      <c r="BE118" s="370"/>
      <c r="BF118" s="370"/>
      <c r="BG118" s="370"/>
      <c r="BH118" s="370"/>
      <c r="BI118" s="370"/>
      <c r="BJ118" s="370"/>
      <c r="BK118" s="370"/>
      <c r="BL118" s="370"/>
    </row>
    <row r="119" spans="4:65" ht="13.5" customHeight="1">
      <c r="D119" s="374" t="s">
        <v>790</v>
      </c>
      <c r="E119" s="416"/>
      <c r="F119" s="416"/>
      <c r="G119" s="416"/>
      <c r="H119" s="416"/>
      <c r="I119" s="416"/>
      <c r="J119" s="416"/>
      <c r="K119" s="416"/>
      <c r="L119" s="416"/>
      <c r="M119" s="416"/>
      <c r="N119" s="416"/>
      <c r="O119" s="416"/>
      <c r="P119" s="416"/>
      <c r="Q119" s="416"/>
      <c r="R119" s="416"/>
      <c r="S119" s="416"/>
      <c r="T119" s="416"/>
      <c r="U119" s="416"/>
      <c r="V119" s="416"/>
      <c r="W119" s="416"/>
      <c r="X119" s="416"/>
      <c r="Y119" s="416"/>
      <c r="Z119" s="416"/>
      <c r="AA119" s="416"/>
      <c r="AB119" s="416"/>
      <c r="AC119" s="416"/>
      <c r="AD119" s="416"/>
      <c r="AE119" s="416"/>
      <c r="AF119" s="416"/>
      <c r="AG119" s="416"/>
      <c r="AH119" s="416"/>
      <c r="AI119" s="416"/>
      <c r="AJ119" s="416"/>
      <c r="AK119" s="416"/>
      <c r="AL119" s="416"/>
      <c r="AM119" s="416"/>
      <c r="AN119" s="416"/>
      <c r="AO119" s="416"/>
      <c r="AP119" s="416"/>
      <c r="AQ119" s="416"/>
      <c r="AR119" s="416"/>
      <c r="AS119" s="416"/>
      <c r="AT119" s="416"/>
      <c r="AU119" s="416"/>
      <c r="AV119" s="416"/>
      <c r="AW119" s="416"/>
      <c r="AX119" s="416"/>
      <c r="AY119" s="416"/>
      <c r="AZ119" s="416"/>
      <c r="BA119" s="416"/>
      <c r="BB119" s="416"/>
      <c r="BC119" s="416"/>
      <c r="BD119" s="416"/>
      <c r="BE119" s="416"/>
      <c r="BF119" s="416"/>
      <c r="BG119" s="416"/>
      <c r="BH119" s="416"/>
      <c r="BI119" s="416"/>
      <c r="BJ119" s="416"/>
      <c r="BK119" s="416"/>
      <c r="BL119" s="416"/>
    </row>
    <row r="120" spans="4:65" ht="13.5" customHeight="1">
      <c r="D120" s="374" t="s">
        <v>756</v>
      </c>
      <c r="E120" s="416"/>
      <c r="F120" s="416"/>
      <c r="G120" s="416"/>
      <c r="H120" s="416"/>
      <c r="I120" s="416"/>
      <c r="J120" s="416"/>
      <c r="K120" s="416"/>
      <c r="L120" s="416"/>
      <c r="M120" s="416"/>
      <c r="N120" s="416"/>
      <c r="O120" s="416"/>
      <c r="P120" s="416"/>
      <c r="Q120" s="416"/>
      <c r="R120" s="416"/>
      <c r="S120" s="416"/>
      <c r="T120" s="416"/>
      <c r="U120" s="416"/>
      <c r="V120" s="416"/>
      <c r="W120" s="416"/>
      <c r="X120" s="416"/>
      <c r="Y120" s="416"/>
      <c r="Z120" s="416"/>
      <c r="AA120" s="416"/>
      <c r="AB120" s="416"/>
      <c r="AC120" s="416"/>
      <c r="AD120" s="416"/>
      <c r="AE120" s="416"/>
      <c r="AF120" s="416"/>
      <c r="AG120" s="416"/>
      <c r="AH120" s="416"/>
      <c r="AI120" s="416"/>
      <c r="AJ120" s="416"/>
      <c r="AK120" s="416"/>
      <c r="AL120" s="416"/>
      <c r="AM120" s="416"/>
      <c r="AN120" s="416"/>
      <c r="AO120" s="416"/>
      <c r="AP120" s="416"/>
      <c r="AQ120" s="416"/>
      <c r="AR120" s="416"/>
      <c r="AS120" s="416"/>
      <c r="AT120" s="416"/>
      <c r="AU120" s="416"/>
      <c r="AV120" s="416"/>
      <c r="AW120" s="416"/>
      <c r="AX120" s="416"/>
      <c r="AY120" s="416"/>
      <c r="AZ120" s="416"/>
      <c r="BA120" s="416"/>
      <c r="BB120" s="416"/>
      <c r="BC120" s="416"/>
      <c r="BD120" s="416"/>
      <c r="BE120" s="416"/>
      <c r="BF120" s="416"/>
      <c r="BG120" s="416"/>
      <c r="BH120" s="416"/>
      <c r="BI120" s="416"/>
      <c r="BJ120" s="416"/>
      <c r="BK120" s="416"/>
      <c r="BL120" s="416"/>
    </row>
    <row r="121" spans="4:65" ht="13.5" customHeight="1">
      <c r="D121" s="371" t="s">
        <v>791</v>
      </c>
      <c r="E121" s="373"/>
      <c r="F121" s="373"/>
      <c r="G121" s="373"/>
      <c r="H121" s="373"/>
      <c r="I121" s="373"/>
      <c r="J121" s="373"/>
      <c r="K121" s="373"/>
      <c r="L121" s="373"/>
      <c r="M121" s="373"/>
      <c r="N121" s="373"/>
      <c r="O121" s="373"/>
      <c r="P121" s="373"/>
      <c r="Q121" s="373"/>
      <c r="R121" s="373"/>
      <c r="S121" s="373"/>
      <c r="T121" s="373"/>
      <c r="U121" s="373"/>
      <c r="V121" s="373"/>
      <c r="W121" s="373"/>
      <c r="X121" s="373"/>
      <c r="Y121" s="373"/>
      <c r="Z121" s="373"/>
      <c r="AA121" s="373"/>
      <c r="AB121" s="373"/>
      <c r="AC121" s="373"/>
      <c r="AD121" s="373"/>
      <c r="AE121" s="373"/>
      <c r="AF121" s="373"/>
      <c r="AG121" s="373"/>
      <c r="AH121" s="373"/>
      <c r="AI121" s="373"/>
      <c r="AJ121" s="373"/>
      <c r="AK121" s="373"/>
      <c r="AL121" s="373"/>
      <c r="AM121" s="373"/>
      <c r="AN121" s="373"/>
      <c r="AO121" s="373"/>
      <c r="AP121" s="373"/>
    </row>
    <row r="122" spans="4:65" ht="13.5" customHeight="1">
      <c r="D122" s="371" t="s">
        <v>792</v>
      </c>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row>
    <row r="123" spans="4:65" ht="13.5" customHeight="1">
      <c r="D123" s="371" t="s">
        <v>572</v>
      </c>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row>
    <row r="124" spans="4:65" ht="13.5" customHeight="1">
      <c r="D124" s="371" t="s">
        <v>793</v>
      </c>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5"/>
    </row>
    <row r="125" spans="4:65" s="376" customFormat="1" ht="13.5" customHeight="1">
      <c r="D125" s="371" t="s">
        <v>573</v>
      </c>
      <c r="E125" s="373"/>
      <c r="F125" s="373"/>
      <c r="G125" s="373"/>
      <c r="H125" s="373"/>
      <c r="I125" s="373"/>
      <c r="J125" s="373"/>
      <c r="K125" s="373"/>
      <c r="L125" s="373"/>
      <c r="M125" s="373"/>
      <c r="N125" s="373"/>
      <c r="O125" s="373"/>
      <c r="P125" s="373"/>
      <c r="Q125" s="373"/>
      <c r="R125" s="373"/>
      <c r="S125" s="373"/>
      <c r="T125" s="373"/>
      <c r="U125" s="373"/>
      <c r="V125" s="373"/>
      <c r="W125" s="373"/>
      <c r="X125" s="373"/>
      <c r="Y125" s="373"/>
      <c r="Z125" s="373"/>
      <c r="AA125" s="373"/>
      <c r="AB125" s="373"/>
      <c r="AC125" s="373"/>
      <c r="AD125" s="373"/>
      <c r="AE125" s="373"/>
      <c r="AF125" s="373"/>
      <c r="AG125" s="373"/>
      <c r="AH125" s="373"/>
      <c r="AI125" s="373"/>
      <c r="AJ125" s="373"/>
      <c r="AK125" s="373"/>
      <c r="AL125" s="373"/>
      <c r="AM125" s="373"/>
      <c r="AN125" s="373"/>
      <c r="AO125" s="373"/>
      <c r="AP125" s="375"/>
      <c r="AQ125" s="290"/>
      <c r="AR125" s="290"/>
      <c r="AS125" s="290"/>
      <c r="AT125" s="290"/>
      <c r="AU125" s="290"/>
      <c r="AV125" s="290"/>
      <c r="AW125" s="290"/>
      <c r="AX125" s="290"/>
      <c r="AY125" s="290"/>
      <c r="AZ125" s="290"/>
      <c r="BA125" s="290"/>
      <c r="BB125" s="290"/>
      <c r="BC125" s="290"/>
      <c r="BD125" s="290"/>
      <c r="BE125" s="290"/>
      <c r="BF125" s="290"/>
      <c r="BG125" s="290"/>
      <c r="BH125" s="290"/>
      <c r="BI125" s="290"/>
      <c r="BJ125" s="290"/>
      <c r="BK125" s="290"/>
      <c r="BL125" s="290"/>
      <c r="BM125" s="290"/>
    </row>
    <row r="126" spans="4:65" ht="13.5" customHeight="1">
      <c r="D126" s="371" t="s">
        <v>794</v>
      </c>
      <c r="E126" s="373"/>
      <c r="F126" s="373"/>
      <c r="G126" s="373"/>
      <c r="H126" s="373"/>
      <c r="I126" s="373"/>
      <c r="J126" s="373"/>
      <c r="K126" s="373"/>
      <c r="L126" s="373"/>
      <c r="M126" s="373"/>
      <c r="N126" s="373"/>
      <c r="O126" s="373"/>
      <c r="P126" s="373"/>
      <c r="Q126" s="373"/>
      <c r="R126" s="373"/>
      <c r="S126" s="373"/>
      <c r="T126" s="373"/>
      <c r="U126" s="373"/>
      <c r="V126" s="373"/>
      <c r="W126" s="373"/>
      <c r="X126" s="373"/>
      <c r="Y126" s="373"/>
      <c r="Z126" s="373"/>
      <c r="AA126" s="373"/>
      <c r="AB126" s="373"/>
      <c r="AC126" s="373"/>
      <c r="AD126" s="373"/>
      <c r="AE126" s="373"/>
      <c r="AF126" s="373"/>
      <c r="AG126" s="373"/>
      <c r="AH126" s="373"/>
      <c r="AI126" s="373"/>
      <c r="AJ126" s="373"/>
      <c r="AK126" s="373"/>
      <c r="AL126" s="373"/>
      <c r="AM126" s="373"/>
      <c r="AN126" s="373"/>
      <c r="AO126" s="373"/>
      <c r="AP126" s="375"/>
    </row>
    <row r="127" spans="4:65" ht="13.5" customHeight="1">
      <c r="D127" s="371" t="s">
        <v>574</v>
      </c>
      <c r="E127" s="373"/>
      <c r="F127" s="373"/>
      <c r="G127" s="373"/>
      <c r="H127" s="373"/>
      <c r="I127" s="373"/>
      <c r="J127" s="373"/>
      <c r="K127" s="373"/>
      <c r="L127" s="373"/>
      <c r="M127" s="373"/>
      <c r="N127" s="373"/>
      <c r="O127" s="373"/>
      <c r="P127" s="373"/>
      <c r="Q127" s="373"/>
      <c r="R127" s="373"/>
      <c r="S127" s="373"/>
      <c r="T127" s="373"/>
      <c r="U127" s="373"/>
      <c r="V127" s="373"/>
      <c r="W127" s="373"/>
      <c r="X127" s="373"/>
      <c r="Y127" s="373"/>
      <c r="Z127" s="373"/>
      <c r="AA127" s="373"/>
      <c r="AB127" s="373"/>
      <c r="AC127" s="373"/>
      <c r="AD127" s="373"/>
      <c r="AE127" s="373"/>
      <c r="AF127" s="373"/>
      <c r="AG127" s="373"/>
      <c r="AH127" s="373"/>
      <c r="AI127" s="373"/>
      <c r="AJ127" s="373"/>
      <c r="AK127" s="373"/>
      <c r="AL127" s="373"/>
      <c r="AM127" s="373"/>
      <c r="AN127" s="373"/>
      <c r="AO127" s="373"/>
      <c r="AP127" s="375"/>
    </row>
    <row r="128" spans="4:65" ht="13.5" customHeight="1">
      <c r="D128" s="371" t="s">
        <v>575</v>
      </c>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5"/>
    </row>
    <row r="129" spans="4:65" ht="13.5" customHeight="1">
      <c r="D129" s="371" t="s">
        <v>795</v>
      </c>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5"/>
    </row>
    <row r="130" spans="4:65" ht="13.5" customHeight="1">
      <c r="D130" s="371" t="s">
        <v>576</v>
      </c>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5"/>
    </row>
    <row r="131" spans="4:65" ht="13.5" customHeight="1">
      <c r="D131" s="371" t="s">
        <v>796</v>
      </c>
      <c r="E131" s="373"/>
      <c r="F131" s="373"/>
      <c r="G131" s="373"/>
      <c r="H131" s="373"/>
      <c r="I131" s="373"/>
      <c r="J131" s="373"/>
      <c r="K131" s="373"/>
      <c r="L131" s="373"/>
      <c r="M131" s="373"/>
      <c r="N131" s="373"/>
      <c r="O131" s="373"/>
      <c r="P131" s="373"/>
      <c r="Q131" s="373"/>
      <c r="R131" s="373"/>
      <c r="S131" s="373"/>
      <c r="T131" s="373"/>
      <c r="U131" s="373"/>
      <c r="V131" s="373"/>
      <c r="W131" s="373"/>
      <c r="X131" s="373"/>
      <c r="Y131" s="373"/>
      <c r="Z131" s="373"/>
      <c r="AA131" s="373"/>
      <c r="AB131" s="373"/>
      <c r="AC131" s="373"/>
      <c r="AD131" s="373"/>
      <c r="AE131" s="373"/>
      <c r="AF131" s="373"/>
      <c r="AG131" s="373"/>
      <c r="AH131" s="373"/>
      <c r="AI131" s="373"/>
      <c r="AJ131" s="373"/>
      <c r="AK131" s="373"/>
      <c r="AL131" s="373"/>
      <c r="AM131" s="373"/>
      <c r="AN131" s="373"/>
      <c r="AO131" s="373"/>
      <c r="AP131" s="375"/>
    </row>
    <row r="132" spans="4:65" ht="13.5" customHeight="1">
      <c r="D132" s="584"/>
      <c r="E132" s="584"/>
      <c r="F132" s="584"/>
      <c r="G132" s="584"/>
      <c r="H132" s="584"/>
      <c r="I132" s="584"/>
      <c r="J132" s="584"/>
      <c r="K132" s="584"/>
      <c r="L132" s="584"/>
      <c r="M132" s="584"/>
      <c r="N132" s="584"/>
      <c r="O132" s="584"/>
      <c r="P132" s="584"/>
      <c r="Q132" s="584"/>
      <c r="R132" s="584"/>
      <c r="S132" s="584"/>
      <c r="T132" s="584"/>
      <c r="U132" s="584"/>
      <c r="V132" s="584"/>
      <c r="W132" s="584"/>
      <c r="X132" s="584"/>
      <c r="Y132" s="584"/>
      <c r="Z132" s="584"/>
      <c r="AA132" s="584"/>
      <c r="AB132" s="584"/>
      <c r="AC132" s="584"/>
      <c r="AD132" s="584"/>
      <c r="AE132" s="584"/>
      <c r="AF132" s="584"/>
      <c r="AG132" s="584"/>
      <c r="AH132" s="584"/>
      <c r="AI132" s="584"/>
      <c r="AJ132" s="584"/>
      <c r="AK132" s="584"/>
      <c r="AL132" s="584"/>
      <c r="AM132" s="584"/>
      <c r="AN132" s="584"/>
      <c r="AO132" s="584"/>
      <c r="AP132" s="584"/>
      <c r="AQ132" s="584"/>
      <c r="AR132" s="584"/>
      <c r="AS132" s="584"/>
      <c r="AT132" s="584"/>
      <c r="AU132" s="584"/>
      <c r="AV132" s="584"/>
      <c r="AW132" s="584"/>
      <c r="AX132" s="584"/>
      <c r="AY132" s="584"/>
      <c r="AZ132" s="584"/>
      <c r="BA132" s="584"/>
      <c r="BB132" s="584"/>
      <c r="BC132" s="584"/>
      <c r="BD132" s="584"/>
      <c r="BE132" s="584"/>
      <c r="BF132" s="584"/>
      <c r="BG132" s="584"/>
      <c r="BH132" s="584"/>
      <c r="BI132" s="584"/>
      <c r="BJ132" s="584"/>
      <c r="BK132" s="584"/>
      <c r="BL132" s="584"/>
      <c r="BM132" s="584"/>
    </row>
    <row r="133" spans="4:65">
      <c r="D133" s="583"/>
      <c r="E133" s="583"/>
      <c r="F133" s="583"/>
      <c r="G133" s="583"/>
      <c r="H133" s="583"/>
      <c r="I133" s="583"/>
      <c r="J133" s="583"/>
      <c r="K133" s="583"/>
      <c r="L133" s="583"/>
      <c r="M133" s="583"/>
      <c r="N133" s="583"/>
      <c r="O133" s="583"/>
      <c r="P133" s="583"/>
      <c r="Q133" s="583"/>
      <c r="R133" s="583"/>
      <c r="S133" s="583"/>
      <c r="T133" s="583"/>
      <c r="U133" s="583"/>
      <c r="V133" s="583"/>
      <c r="W133" s="583"/>
      <c r="X133" s="583"/>
      <c r="Y133" s="583"/>
      <c r="Z133" s="583"/>
      <c r="AA133" s="583"/>
      <c r="AB133" s="583"/>
      <c r="AC133" s="583"/>
      <c r="AD133" s="583"/>
      <c r="AE133" s="583"/>
      <c r="AF133" s="583"/>
      <c r="AG133" s="583"/>
      <c r="AH133" s="583"/>
      <c r="AI133" s="583"/>
      <c r="AJ133" s="583"/>
      <c r="AK133" s="583"/>
      <c r="AL133" s="583"/>
      <c r="AM133" s="583"/>
      <c r="AN133" s="583"/>
      <c r="AO133" s="583"/>
      <c r="AP133" s="583"/>
      <c r="AQ133" s="583"/>
      <c r="AR133" s="583"/>
      <c r="AS133" s="583"/>
      <c r="AT133" s="583"/>
      <c r="AU133" s="583"/>
      <c r="AV133" s="583"/>
      <c r="AW133" s="583"/>
      <c r="AX133" s="583"/>
      <c r="AY133" s="583"/>
      <c r="AZ133" s="583"/>
      <c r="BA133" s="583"/>
      <c r="BB133" s="583"/>
      <c r="BC133" s="583"/>
      <c r="BD133" s="583"/>
      <c r="BE133" s="583"/>
      <c r="BF133" s="583"/>
      <c r="BG133" s="583"/>
      <c r="BH133" s="583"/>
      <c r="BI133" s="583"/>
      <c r="BJ133" s="583"/>
      <c r="BK133" s="583"/>
      <c r="BL133" s="583"/>
    </row>
    <row r="134" spans="4:65">
      <c r="D134" s="583"/>
      <c r="E134" s="583"/>
      <c r="F134" s="583"/>
      <c r="G134" s="583"/>
      <c r="H134" s="583"/>
      <c r="I134" s="583"/>
      <c r="J134" s="583"/>
      <c r="K134" s="583"/>
      <c r="L134" s="583"/>
      <c r="M134" s="583"/>
      <c r="N134" s="583"/>
      <c r="O134" s="583"/>
      <c r="P134" s="583"/>
      <c r="Q134" s="583"/>
      <c r="R134" s="583"/>
      <c r="S134" s="583"/>
      <c r="T134" s="583"/>
      <c r="U134" s="583"/>
      <c r="V134" s="583"/>
      <c r="W134" s="583"/>
      <c r="X134" s="583"/>
      <c r="Y134" s="583"/>
      <c r="Z134" s="583"/>
      <c r="AA134" s="583"/>
      <c r="AB134" s="583"/>
      <c r="AC134" s="583"/>
      <c r="AD134" s="583"/>
      <c r="AE134" s="583"/>
      <c r="AF134" s="583"/>
      <c r="AG134" s="583"/>
      <c r="AH134" s="583"/>
      <c r="AI134" s="583"/>
      <c r="AJ134" s="583"/>
      <c r="AK134" s="583"/>
      <c r="AL134" s="583"/>
      <c r="AM134" s="583"/>
      <c r="AN134" s="583"/>
      <c r="AO134" s="583"/>
      <c r="AP134" s="583"/>
      <c r="AQ134" s="583"/>
      <c r="AR134" s="583"/>
      <c r="AS134" s="583"/>
      <c r="AT134" s="583"/>
      <c r="AU134" s="583"/>
      <c r="AV134" s="583"/>
      <c r="AW134" s="583"/>
      <c r="AX134" s="583"/>
      <c r="AY134" s="583"/>
      <c r="AZ134" s="583"/>
      <c r="BA134" s="583"/>
      <c r="BB134" s="583"/>
      <c r="BC134" s="583"/>
      <c r="BD134" s="583"/>
      <c r="BE134" s="583"/>
      <c r="BF134" s="583"/>
      <c r="BG134" s="583"/>
      <c r="BH134" s="583"/>
      <c r="BI134" s="583"/>
      <c r="BJ134" s="583"/>
      <c r="BK134" s="583"/>
      <c r="BL134" s="583"/>
    </row>
    <row r="135" spans="4:65">
      <c r="D135" s="584"/>
      <c r="E135" s="584"/>
      <c r="F135" s="584"/>
      <c r="G135" s="584"/>
      <c r="H135" s="584"/>
      <c r="I135" s="584"/>
      <c r="J135" s="584"/>
      <c r="K135" s="584"/>
      <c r="L135" s="584"/>
      <c r="M135" s="584"/>
      <c r="N135" s="584"/>
      <c r="O135" s="584"/>
      <c r="P135" s="584"/>
      <c r="Q135" s="584"/>
      <c r="R135" s="584"/>
      <c r="S135" s="584"/>
      <c r="T135" s="584"/>
      <c r="U135" s="584"/>
      <c r="V135" s="584"/>
      <c r="W135" s="584"/>
      <c r="X135" s="584"/>
      <c r="Y135" s="584"/>
      <c r="Z135" s="584"/>
      <c r="AA135" s="584"/>
      <c r="AB135" s="584"/>
      <c r="AC135" s="584"/>
      <c r="AD135" s="584"/>
      <c r="AE135" s="584"/>
      <c r="AF135" s="584"/>
      <c r="AG135" s="584"/>
      <c r="AH135" s="584"/>
      <c r="AI135" s="584"/>
      <c r="AJ135" s="584"/>
      <c r="AK135" s="584"/>
      <c r="AL135" s="584"/>
      <c r="AM135" s="584"/>
      <c r="AN135" s="584"/>
      <c r="AO135" s="584"/>
      <c r="AP135" s="584"/>
      <c r="AQ135" s="584"/>
      <c r="AR135" s="584"/>
      <c r="AS135" s="584"/>
      <c r="AT135" s="584"/>
      <c r="AU135" s="584"/>
      <c r="AV135" s="584"/>
      <c r="AW135" s="584"/>
      <c r="AX135" s="584"/>
      <c r="AY135" s="584"/>
      <c r="AZ135" s="584"/>
      <c r="BA135" s="584"/>
      <c r="BB135" s="584"/>
      <c r="BC135" s="584"/>
      <c r="BD135" s="584"/>
      <c r="BE135" s="584"/>
      <c r="BF135" s="584"/>
      <c r="BG135" s="584"/>
      <c r="BH135" s="584"/>
      <c r="BI135" s="584"/>
      <c r="BJ135" s="584"/>
      <c r="BK135" s="584"/>
      <c r="BL135" s="584"/>
    </row>
    <row r="136" spans="4:65">
      <c r="D136" s="584"/>
      <c r="E136" s="584"/>
      <c r="F136" s="584"/>
      <c r="G136" s="584"/>
      <c r="H136" s="584"/>
      <c r="I136" s="584"/>
      <c r="J136" s="584"/>
      <c r="K136" s="584"/>
      <c r="L136" s="584"/>
      <c r="M136" s="584"/>
      <c r="N136" s="584"/>
      <c r="O136" s="584"/>
      <c r="P136" s="584"/>
      <c r="Q136" s="584"/>
      <c r="R136" s="584"/>
      <c r="S136" s="584"/>
      <c r="T136" s="584"/>
      <c r="U136" s="584"/>
      <c r="V136" s="584"/>
      <c r="W136" s="584"/>
      <c r="X136" s="584"/>
      <c r="Y136" s="584"/>
      <c r="Z136" s="584"/>
      <c r="AA136" s="584"/>
      <c r="AB136" s="584"/>
      <c r="AC136" s="584"/>
      <c r="AD136" s="584"/>
      <c r="AE136" s="584"/>
      <c r="AF136" s="584"/>
      <c r="AG136" s="584"/>
      <c r="AH136" s="584"/>
      <c r="AI136" s="584"/>
      <c r="AJ136" s="584"/>
      <c r="AK136" s="584"/>
      <c r="AL136" s="584"/>
      <c r="AM136" s="584"/>
      <c r="AN136" s="584"/>
      <c r="AO136" s="584"/>
      <c r="AP136" s="584"/>
      <c r="AQ136" s="584"/>
      <c r="AR136" s="584"/>
      <c r="AS136" s="584"/>
      <c r="AT136" s="584"/>
      <c r="AU136" s="584"/>
      <c r="AV136" s="584"/>
      <c r="AW136" s="584"/>
      <c r="AX136" s="584"/>
      <c r="AY136" s="584"/>
      <c r="AZ136" s="584"/>
      <c r="BA136" s="584"/>
      <c r="BB136" s="584"/>
      <c r="BC136" s="584"/>
      <c r="BD136" s="584"/>
      <c r="BE136" s="584"/>
      <c r="BF136" s="584"/>
      <c r="BG136" s="584"/>
      <c r="BH136" s="584"/>
      <c r="BI136" s="584"/>
      <c r="BJ136" s="584"/>
      <c r="BK136" s="584"/>
      <c r="BL136" s="584"/>
    </row>
    <row r="137" spans="4:65">
      <c r="D137" s="584"/>
      <c r="E137" s="584"/>
      <c r="F137" s="584"/>
      <c r="G137" s="584"/>
      <c r="H137" s="584"/>
      <c r="I137" s="584"/>
      <c r="J137" s="584"/>
      <c r="K137" s="584"/>
      <c r="L137" s="584"/>
      <c r="M137" s="584"/>
      <c r="N137" s="584"/>
      <c r="O137" s="584"/>
      <c r="P137" s="584"/>
      <c r="Q137" s="584"/>
      <c r="R137" s="584"/>
      <c r="S137" s="584"/>
      <c r="T137" s="584"/>
      <c r="U137" s="584"/>
      <c r="V137" s="584"/>
      <c r="W137" s="584"/>
      <c r="X137" s="584"/>
      <c r="Y137" s="584"/>
      <c r="Z137" s="584"/>
      <c r="AA137" s="584"/>
      <c r="AB137" s="584"/>
      <c r="AC137" s="584"/>
      <c r="AD137" s="584"/>
      <c r="AE137" s="584"/>
      <c r="AF137" s="584"/>
      <c r="AG137" s="584"/>
      <c r="AH137" s="584"/>
      <c r="AI137" s="584"/>
      <c r="AJ137" s="584"/>
      <c r="AK137" s="584"/>
      <c r="AL137" s="584"/>
      <c r="AM137" s="584"/>
      <c r="AN137" s="584"/>
      <c r="AO137" s="584"/>
      <c r="AP137" s="584"/>
      <c r="AQ137" s="584"/>
      <c r="AR137" s="584"/>
      <c r="AS137" s="584"/>
      <c r="AT137" s="584"/>
      <c r="AU137" s="584"/>
      <c r="AV137" s="584"/>
      <c r="AW137" s="584"/>
      <c r="AX137" s="584"/>
      <c r="AY137" s="584"/>
      <c r="AZ137" s="584"/>
      <c r="BA137" s="584"/>
      <c r="BB137" s="584"/>
      <c r="BC137" s="584"/>
      <c r="BD137" s="584"/>
      <c r="BE137" s="584"/>
      <c r="BF137" s="584"/>
      <c r="BG137" s="584"/>
      <c r="BH137" s="584"/>
      <c r="BI137" s="584"/>
      <c r="BJ137" s="584"/>
      <c r="BK137" s="584"/>
      <c r="BL137" s="584"/>
    </row>
    <row r="138" spans="4:65">
      <c r="D138" s="584"/>
      <c r="E138" s="584"/>
      <c r="F138" s="584"/>
      <c r="G138" s="584"/>
      <c r="H138" s="584"/>
      <c r="I138" s="584"/>
      <c r="J138" s="584"/>
      <c r="K138" s="584"/>
      <c r="L138" s="584"/>
      <c r="M138" s="584"/>
      <c r="N138" s="584"/>
      <c r="O138" s="584"/>
      <c r="P138" s="584"/>
      <c r="Q138" s="584"/>
      <c r="R138" s="584"/>
      <c r="S138" s="584"/>
      <c r="T138" s="584"/>
      <c r="U138" s="584"/>
      <c r="V138" s="584"/>
      <c r="W138" s="584"/>
      <c r="X138" s="584"/>
      <c r="Y138" s="584"/>
      <c r="Z138" s="584"/>
      <c r="AA138" s="584"/>
      <c r="AB138" s="584"/>
      <c r="AC138" s="584"/>
      <c r="AD138" s="584"/>
      <c r="AE138" s="584"/>
      <c r="AF138" s="584"/>
      <c r="AG138" s="584"/>
      <c r="AH138" s="584"/>
      <c r="AI138" s="584"/>
      <c r="AJ138" s="584"/>
      <c r="AK138" s="584"/>
      <c r="AL138" s="584"/>
      <c r="AM138" s="584"/>
      <c r="AN138" s="584"/>
      <c r="AO138" s="584"/>
      <c r="AP138" s="584"/>
      <c r="AQ138" s="584"/>
      <c r="AR138" s="584"/>
      <c r="AS138" s="584"/>
      <c r="AT138" s="584"/>
      <c r="AU138" s="584"/>
      <c r="AV138" s="584"/>
      <c r="AW138" s="584"/>
      <c r="AX138" s="584"/>
      <c r="AY138" s="584"/>
      <c r="AZ138" s="584"/>
      <c r="BA138" s="584"/>
      <c r="BB138" s="584"/>
      <c r="BC138" s="584"/>
      <c r="BD138" s="584"/>
      <c r="BE138" s="584"/>
      <c r="BF138" s="584"/>
      <c r="BG138" s="584"/>
      <c r="BH138" s="584"/>
      <c r="BI138" s="584"/>
      <c r="BJ138" s="584"/>
      <c r="BK138" s="584"/>
      <c r="BL138" s="584"/>
    </row>
    <row r="139" spans="4:65">
      <c r="D139" s="584"/>
      <c r="E139" s="584"/>
      <c r="F139" s="584"/>
      <c r="G139" s="584"/>
      <c r="H139" s="584"/>
      <c r="I139" s="584"/>
      <c r="J139" s="584"/>
      <c r="K139" s="584"/>
      <c r="L139" s="584"/>
      <c r="M139" s="584"/>
      <c r="N139" s="584"/>
      <c r="O139" s="584"/>
      <c r="P139" s="584"/>
      <c r="Q139" s="584"/>
      <c r="R139" s="584"/>
      <c r="S139" s="584"/>
      <c r="T139" s="584"/>
      <c r="U139" s="584"/>
      <c r="V139" s="584"/>
      <c r="W139" s="584"/>
      <c r="X139" s="584"/>
      <c r="Y139" s="584"/>
      <c r="Z139" s="584"/>
      <c r="AA139" s="584"/>
      <c r="AB139" s="584"/>
      <c r="AC139" s="584"/>
      <c r="AD139" s="584"/>
      <c r="AE139" s="584"/>
      <c r="AF139" s="584"/>
      <c r="AG139" s="584"/>
      <c r="AH139" s="584"/>
      <c r="AI139" s="584"/>
      <c r="AJ139" s="584"/>
      <c r="AK139" s="584"/>
      <c r="AL139" s="584"/>
      <c r="AM139" s="584"/>
      <c r="AN139" s="584"/>
      <c r="AO139" s="584"/>
      <c r="AP139" s="584"/>
      <c r="AQ139" s="584"/>
      <c r="AR139" s="584"/>
      <c r="AS139" s="584"/>
      <c r="AT139" s="584"/>
      <c r="AU139" s="584"/>
      <c r="AV139" s="584"/>
      <c r="AW139" s="584"/>
      <c r="AX139" s="584"/>
      <c r="AY139" s="584"/>
      <c r="AZ139" s="584"/>
      <c r="BA139" s="584"/>
      <c r="BB139" s="584"/>
      <c r="BC139" s="584"/>
      <c r="BD139" s="584"/>
      <c r="BE139" s="584"/>
      <c r="BF139" s="584"/>
      <c r="BG139" s="584"/>
      <c r="BH139" s="584"/>
      <c r="BI139" s="584"/>
      <c r="BJ139" s="584"/>
      <c r="BK139" s="584"/>
      <c r="BL139" s="584"/>
    </row>
  </sheetData>
  <mergeCells count="544">
    <mergeCell ref="A2:BM2"/>
    <mergeCell ref="A3:J3"/>
    <mergeCell ref="K3:AM3"/>
    <mergeCell ref="AN3:BM3"/>
    <mergeCell ref="A4:J4"/>
    <mergeCell ref="K4:AM4"/>
    <mergeCell ref="AN4:BM4"/>
    <mergeCell ref="A5:J5"/>
    <mergeCell ref="K5:AM5"/>
    <mergeCell ref="AN5:BM5"/>
    <mergeCell ref="A6:A28"/>
    <mergeCell ref="B6:B13"/>
    <mergeCell ref="C6:L6"/>
    <mergeCell ref="M6:V6"/>
    <mergeCell ref="W6:BH6"/>
    <mergeCell ref="BI6:BM6"/>
    <mergeCell ref="C7:J7"/>
    <mergeCell ref="B14:B20"/>
    <mergeCell ref="C14:L14"/>
    <mergeCell ref="M14:V14"/>
    <mergeCell ref="C18:J18"/>
    <mergeCell ref="M18:R18"/>
    <mergeCell ref="C19:J19"/>
    <mergeCell ref="M7:R7"/>
    <mergeCell ref="M8:R8"/>
    <mergeCell ref="C9:J9"/>
    <mergeCell ref="M9:R9"/>
    <mergeCell ref="C11:J11"/>
    <mergeCell ref="M11:R11"/>
    <mergeCell ref="W14:BH14"/>
    <mergeCell ref="BI14:BM14"/>
    <mergeCell ref="C15:J15"/>
    <mergeCell ref="M15:R15"/>
    <mergeCell ref="M16:R16"/>
    <mergeCell ref="C17:J17"/>
    <mergeCell ref="M17:R17"/>
    <mergeCell ref="C12:J12"/>
    <mergeCell ref="M12:R12"/>
    <mergeCell ref="C13:J13"/>
    <mergeCell ref="M13:R13"/>
    <mergeCell ref="W21:BH21"/>
    <mergeCell ref="BI21:BM21"/>
    <mergeCell ref="C22:J22"/>
    <mergeCell ref="M22:R22"/>
    <mergeCell ref="M23:R23"/>
    <mergeCell ref="C24:J24"/>
    <mergeCell ref="M24:R24"/>
    <mergeCell ref="M19:R19"/>
    <mergeCell ref="C20:J20"/>
    <mergeCell ref="M20:R20"/>
    <mergeCell ref="C21:L21"/>
    <mergeCell ref="M21:V21"/>
    <mergeCell ref="C27:J27"/>
    <mergeCell ref="M27:R27"/>
    <mergeCell ref="B28:L28"/>
    <mergeCell ref="M28:BH28"/>
    <mergeCell ref="BI28:BM28"/>
    <mergeCell ref="A29:A51"/>
    <mergeCell ref="B29:B46"/>
    <mergeCell ref="C29:L32"/>
    <mergeCell ref="M29:BE29"/>
    <mergeCell ref="BF29:BG32"/>
    <mergeCell ref="B21:B27"/>
    <mergeCell ref="C25:J25"/>
    <mergeCell ref="M25:R25"/>
    <mergeCell ref="C26:J26"/>
    <mergeCell ref="M26:R26"/>
    <mergeCell ref="BH29:BJ32"/>
    <mergeCell ref="BK29:BM32"/>
    <mergeCell ref="M30:O32"/>
    <mergeCell ref="P30:R32"/>
    <mergeCell ref="S30:U32"/>
    <mergeCell ref="V30:X32"/>
    <mergeCell ref="Y30:AA32"/>
    <mergeCell ref="AN30:AP32"/>
    <mergeCell ref="AB31:AD32"/>
    <mergeCell ref="AE31:AG32"/>
    <mergeCell ref="C33:L33"/>
    <mergeCell ref="M33:N33"/>
    <mergeCell ref="P33:Q33"/>
    <mergeCell ref="S33:T33"/>
    <mergeCell ref="V33:W33"/>
    <mergeCell ref="Y33:Z33"/>
    <mergeCell ref="AQ31:AS32"/>
    <mergeCell ref="AT31:AV32"/>
    <mergeCell ref="BB31:BE32"/>
    <mergeCell ref="AH32:AJ32"/>
    <mergeCell ref="AK32:AM32"/>
    <mergeCell ref="AW32:AX32"/>
    <mergeCell ref="AY32:BA32"/>
    <mergeCell ref="V34:W34"/>
    <mergeCell ref="Y34:Z34"/>
    <mergeCell ref="AT33:AV33"/>
    <mergeCell ref="AW33:AX33"/>
    <mergeCell ref="AY33:BA33"/>
    <mergeCell ref="BB33:BE33"/>
    <mergeCell ref="BH33:BI33"/>
    <mergeCell ref="BK33:BM34"/>
    <mergeCell ref="AT34:AV34"/>
    <mergeCell ref="AW34:AX34"/>
    <mergeCell ref="AY34:BA34"/>
    <mergeCell ref="BB34:BD36"/>
    <mergeCell ref="AB33:AD33"/>
    <mergeCell ref="AE33:AG33"/>
    <mergeCell ref="AH33:AJ33"/>
    <mergeCell ref="AK33:AM33"/>
    <mergeCell ref="AN33:AO33"/>
    <mergeCell ref="AQ33:AR33"/>
    <mergeCell ref="BF34:BG34"/>
    <mergeCell ref="BH34:BJ34"/>
    <mergeCell ref="C35:L35"/>
    <mergeCell ref="M35:N35"/>
    <mergeCell ref="P35:Q35"/>
    <mergeCell ref="S35:T35"/>
    <mergeCell ref="V35:W35"/>
    <mergeCell ref="Y35:Z35"/>
    <mergeCell ref="AE35:AG35"/>
    <mergeCell ref="AH35:AJ35"/>
    <mergeCell ref="AB34:AC36"/>
    <mergeCell ref="AE34:AG34"/>
    <mergeCell ref="AH34:AJ34"/>
    <mergeCell ref="AK34:AM34"/>
    <mergeCell ref="AN34:AP34"/>
    <mergeCell ref="AQ34:AS34"/>
    <mergeCell ref="AK35:AM35"/>
    <mergeCell ref="AN35:AP35"/>
    <mergeCell ref="AQ35:AS35"/>
    <mergeCell ref="AE36:AG36"/>
    <mergeCell ref="C34:L34"/>
    <mergeCell ref="M34:N34"/>
    <mergeCell ref="P34:Q34"/>
    <mergeCell ref="S34:T34"/>
    <mergeCell ref="AT35:AV35"/>
    <mergeCell ref="AW35:AX35"/>
    <mergeCell ref="AY35:BA35"/>
    <mergeCell ref="BF35:BG35"/>
    <mergeCell ref="BH35:BJ35"/>
    <mergeCell ref="M36:N36"/>
    <mergeCell ref="P36:Q36"/>
    <mergeCell ref="S36:T36"/>
    <mergeCell ref="V36:W36"/>
    <mergeCell ref="Y36:Z36"/>
    <mergeCell ref="AY36:BA36"/>
    <mergeCell ref="BF36:BG36"/>
    <mergeCell ref="BH36:BJ36"/>
    <mergeCell ref="C37:L37"/>
    <mergeCell ref="M37:N37"/>
    <mergeCell ref="P37:Q37"/>
    <mergeCell ref="S37:T37"/>
    <mergeCell ref="V37:W37"/>
    <mergeCell ref="Y37:Z37"/>
    <mergeCell ref="AB37:AD38"/>
    <mergeCell ref="AH36:AJ36"/>
    <mergeCell ref="AK36:AM36"/>
    <mergeCell ref="AN36:AP36"/>
    <mergeCell ref="AQ36:AS36"/>
    <mergeCell ref="AT36:AV36"/>
    <mergeCell ref="AW36:AX36"/>
    <mergeCell ref="AW37:AX37"/>
    <mergeCell ref="AY37:BA37"/>
    <mergeCell ref="BB37:BE38"/>
    <mergeCell ref="BF37:BG37"/>
    <mergeCell ref="BH37:BJ37"/>
    <mergeCell ref="C38:L38"/>
    <mergeCell ref="M38:N38"/>
    <mergeCell ref="P38:Q38"/>
    <mergeCell ref="S38:T38"/>
    <mergeCell ref="V38:W38"/>
    <mergeCell ref="AE37:AG37"/>
    <mergeCell ref="AH37:AJ37"/>
    <mergeCell ref="AK37:AM37"/>
    <mergeCell ref="AN37:AP37"/>
    <mergeCell ref="AQ37:AS37"/>
    <mergeCell ref="AT37:AV37"/>
    <mergeCell ref="AT38:AV38"/>
    <mergeCell ref="AW38:AX38"/>
    <mergeCell ref="AY38:BA38"/>
    <mergeCell ref="BF38:BG38"/>
    <mergeCell ref="BH38:BJ38"/>
    <mergeCell ref="C39:L39"/>
    <mergeCell ref="M39:N39"/>
    <mergeCell ref="P39:Q39"/>
    <mergeCell ref="S39:T39"/>
    <mergeCell ref="V39:W39"/>
    <mergeCell ref="Y38:Z38"/>
    <mergeCell ref="AE38:AG38"/>
    <mergeCell ref="AH38:AJ38"/>
    <mergeCell ref="AK38:AM38"/>
    <mergeCell ref="AN38:AP38"/>
    <mergeCell ref="AQ38:AS38"/>
    <mergeCell ref="C40:L40"/>
    <mergeCell ref="M40:N40"/>
    <mergeCell ref="P40:Q40"/>
    <mergeCell ref="S40:T40"/>
    <mergeCell ref="V40:W40"/>
    <mergeCell ref="Y39:Z39"/>
    <mergeCell ref="AB39:AD39"/>
    <mergeCell ref="AE39:AF39"/>
    <mergeCell ref="AH39:AI39"/>
    <mergeCell ref="AK40:AM40"/>
    <mergeCell ref="AN40:AP40"/>
    <mergeCell ref="AN41:AP41"/>
    <mergeCell ref="AN42:AP42"/>
    <mergeCell ref="AQ39:AR39"/>
    <mergeCell ref="AT39:AU39"/>
    <mergeCell ref="AY39:AZ39"/>
    <mergeCell ref="BB39:BE39"/>
    <mergeCell ref="BH39:BI39"/>
    <mergeCell ref="AK39:AL39"/>
    <mergeCell ref="AN39:AO39"/>
    <mergeCell ref="BH40:BJ40"/>
    <mergeCell ref="C41:L41"/>
    <mergeCell ref="M41:N41"/>
    <mergeCell ref="P41:Q41"/>
    <mergeCell ref="S41:T41"/>
    <mergeCell ref="V41:W41"/>
    <mergeCell ref="Y41:Z41"/>
    <mergeCell ref="AE41:AG41"/>
    <mergeCell ref="AH41:AJ41"/>
    <mergeCell ref="AK41:AM41"/>
    <mergeCell ref="AQ40:AS40"/>
    <mergeCell ref="AT40:AV40"/>
    <mergeCell ref="AW40:AX40"/>
    <mergeCell ref="AY40:BA40"/>
    <mergeCell ref="BB40:BD42"/>
    <mergeCell ref="BF40:BG40"/>
    <mergeCell ref="AQ41:AS41"/>
    <mergeCell ref="AT41:AV41"/>
    <mergeCell ref="AW41:AX41"/>
    <mergeCell ref="AY41:BA41"/>
    <mergeCell ref="Y40:Z40"/>
    <mergeCell ref="AB40:AC42"/>
    <mergeCell ref="AE40:AG40"/>
    <mergeCell ref="AH40:AJ40"/>
    <mergeCell ref="AY42:BA42"/>
    <mergeCell ref="BF42:BG42"/>
    <mergeCell ref="BH42:BJ42"/>
    <mergeCell ref="BF41:BG41"/>
    <mergeCell ref="BH41:BJ41"/>
    <mergeCell ref="M42:N42"/>
    <mergeCell ref="P42:Q42"/>
    <mergeCell ref="S42:T42"/>
    <mergeCell ref="V42:W42"/>
    <mergeCell ref="Y42:Z42"/>
    <mergeCell ref="AE42:AG42"/>
    <mergeCell ref="AH42:AJ42"/>
    <mergeCell ref="AK42:AM42"/>
    <mergeCell ref="C43:L43"/>
    <mergeCell ref="M43:N43"/>
    <mergeCell ref="P43:Q43"/>
    <mergeCell ref="S43:T43"/>
    <mergeCell ref="V43:W43"/>
    <mergeCell ref="Y43:Z43"/>
    <mergeCell ref="AQ42:AS42"/>
    <mergeCell ref="AT42:AV42"/>
    <mergeCell ref="AW42:AX42"/>
    <mergeCell ref="AT43:AV43"/>
    <mergeCell ref="AW43:AX43"/>
    <mergeCell ref="AY43:BA43"/>
    <mergeCell ref="BB43:BE44"/>
    <mergeCell ref="BF43:BG43"/>
    <mergeCell ref="BH43:BJ43"/>
    <mergeCell ref="AB43:AD44"/>
    <mergeCell ref="AE43:AG43"/>
    <mergeCell ref="AH43:AJ43"/>
    <mergeCell ref="AK43:AM43"/>
    <mergeCell ref="AN43:AP43"/>
    <mergeCell ref="AQ43:AS43"/>
    <mergeCell ref="AE44:AG44"/>
    <mergeCell ref="AH44:AJ44"/>
    <mergeCell ref="AK44:AM44"/>
    <mergeCell ref="AN44:AP44"/>
    <mergeCell ref="AY44:BA44"/>
    <mergeCell ref="BF44:BG44"/>
    <mergeCell ref="BH44:BJ44"/>
    <mergeCell ref="C44:L44"/>
    <mergeCell ref="M44:N44"/>
    <mergeCell ref="P44:Q44"/>
    <mergeCell ref="S44:T44"/>
    <mergeCell ref="V44:W44"/>
    <mergeCell ref="Y44:Z44"/>
    <mergeCell ref="C45:L45"/>
    <mergeCell ref="M45:O45"/>
    <mergeCell ref="P45:R45"/>
    <mergeCell ref="S45:U45"/>
    <mergeCell ref="V45:X45"/>
    <mergeCell ref="Y45:AA45"/>
    <mergeCell ref="AQ44:AS44"/>
    <mergeCell ref="AT44:AV44"/>
    <mergeCell ref="AW44:AX44"/>
    <mergeCell ref="AT45:AV45"/>
    <mergeCell ref="AW45:AX45"/>
    <mergeCell ref="AY45:BA45"/>
    <mergeCell ref="BB45:BD45"/>
    <mergeCell ref="BF45:BG45"/>
    <mergeCell ref="BH45:BJ45"/>
    <mergeCell ref="AB45:AD45"/>
    <mergeCell ref="AE45:AG45"/>
    <mergeCell ref="AH45:AJ45"/>
    <mergeCell ref="AK45:AM45"/>
    <mergeCell ref="AN45:AO45"/>
    <mergeCell ref="AQ45:AR45"/>
    <mergeCell ref="AT46:AU46"/>
    <mergeCell ref="AY46:AZ46"/>
    <mergeCell ref="BB46:BD46"/>
    <mergeCell ref="BH46:BI46"/>
    <mergeCell ref="B47:B51"/>
    <mergeCell ref="C47:L49"/>
    <mergeCell ref="M47:AK47"/>
    <mergeCell ref="AL47:AR49"/>
    <mergeCell ref="AS47:AY49"/>
    <mergeCell ref="AZ47:BM49"/>
    <mergeCell ref="AB46:AC46"/>
    <mergeCell ref="AE46:AF46"/>
    <mergeCell ref="AH46:AI46"/>
    <mergeCell ref="AK46:AL46"/>
    <mergeCell ref="AN46:AO46"/>
    <mergeCell ref="AQ46:AR46"/>
    <mergeCell ref="C46:L46"/>
    <mergeCell ref="M46:N46"/>
    <mergeCell ref="P46:Q46"/>
    <mergeCell ref="S46:T46"/>
    <mergeCell ref="V46:W46"/>
    <mergeCell ref="Y46:Z46"/>
    <mergeCell ref="M48:Q49"/>
    <mergeCell ref="R48:V49"/>
    <mergeCell ref="W48:AA49"/>
    <mergeCell ref="AB48:AF49"/>
    <mergeCell ref="AG48:AK49"/>
    <mergeCell ref="C50:L50"/>
    <mergeCell ref="M50:P50"/>
    <mergeCell ref="R50:U50"/>
    <mergeCell ref="W50:Z50"/>
    <mergeCell ref="AB50:AE50"/>
    <mergeCell ref="AG50:AJ50"/>
    <mergeCell ref="AL50:AQ50"/>
    <mergeCell ref="AS50:AX50"/>
    <mergeCell ref="C51:L51"/>
    <mergeCell ref="M51:P51"/>
    <mergeCell ref="R51:U51"/>
    <mergeCell ref="W51:Z51"/>
    <mergeCell ref="AB51:AE51"/>
    <mergeCell ref="AG51:AJ51"/>
    <mergeCell ref="AL51:AQ51"/>
    <mergeCell ref="AS51:AX51"/>
    <mergeCell ref="A52:A81"/>
    <mergeCell ref="B52:B56"/>
    <mergeCell ref="C52:N52"/>
    <mergeCell ref="O52:W52"/>
    <mergeCell ref="X52:AF52"/>
    <mergeCell ref="AG52:AQ52"/>
    <mergeCell ref="AR52:AY52"/>
    <mergeCell ref="AX55:AY55"/>
    <mergeCell ref="O58:U58"/>
    <mergeCell ref="AZ52:BH52"/>
    <mergeCell ref="BI52:BM52"/>
    <mergeCell ref="C53:N53"/>
    <mergeCell ref="O53:W53"/>
    <mergeCell ref="X53:AD53"/>
    <mergeCell ref="AE53:AF53"/>
    <mergeCell ref="AG53:AO53"/>
    <mergeCell ref="AP53:AQ53"/>
    <mergeCell ref="AR53:AW53"/>
    <mergeCell ref="AX53:AY53"/>
    <mergeCell ref="AZ53:BF53"/>
    <mergeCell ref="BG53:BH53"/>
    <mergeCell ref="C54:N54"/>
    <mergeCell ref="O54:W54"/>
    <mergeCell ref="X54:AD54"/>
    <mergeCell ref="AE54:AF54"/>
    <mergeCell ref="AG54:AO54"/>
    <mergeCell ref="AP54:AQ54"/>
    <mergeCell ref="AR54:AW54"/>
    <mergeCell ref="AX54:AY54"/>
    <mergeCell ref="AZ54:BF54"/>
    <mergeCell ref="BG54:BH54"/>
    <mergeCell ref="C55:N55"/>
    <mergeCell ref="O55:U55"/>
    <mergeCell ref="V55:W55"/>
    <mergeCell ref="X55:AD55"/>
    <mergeCell ref="AE55:AF55"/>
    <mergeCell ref="AG55:AO55"/>
    <mergeCell ref="AP55:AQ55"/>
    <mergeCell ref="AR55:AW55"/>
    <mergeCell ref="AZ55:BF55"/>
    <mergeCell ref="BG55:BH55"/>
    <mergeCell ref="C56:N56"/>
    <mergeCell ref="O56:W56"/>
    <mergeCell ref="X56:AD56"/>
    <mergeCell ref="AE56:AF56"/>
    <mergeCell ref="AG56:AO56"/>
    <mergeCell ref="AP56:AQ56"/>
    <mergeCell ref="AR56:AW56"/>
    <mergeCell ref="AX56:AY56"/>
    <mergeCell ref="AZ56:BF56"/>
    <mergeCell ref="BG56:BH56"/>
    <mergeCell ref="B57:B66"/>
    <mergeCell ref="C57:N57"/>
    <mergeCell ref="O57:W57"/>
    <mergeCell ref="X57:AF57"/>
    <mergeCell ref="AG57:AQ57"/>
    <mergeCell ref="AR57:AY57"/>
    <mergeCell ref="AZ57:BH57"/>
    <mergeCell ref="C58:N58"/>
    <mergeCell ref="AX58:AY58"/>
    <mergeCell ref="AZ58:BF58"/>
    <mergeCell ref="BG58:BH58"/>
    <mergeCell ref="C59:C62"/>
    <mergeCell ref="D59:N59"/>
    <mergeCell ref="O59:AF59"/>
    <mergeCell ref="D60:N60"/>
    <mergeCell ref="O60:AD60"/>
    <mergeCell ref="AE60:AF60"/>
    <mergeCell ref="D61:N61"/>
    <mergeCell ref="V58:W58"/>
    <mergeCell ref="X58:AD58"/>
    <mergeCell ref="AE58:AF58"/>
    <mergeCell ref="AG58:AO58"/>
    <mergeCell ref="AP58:AQ58"/>
    <mergeCell ref="AR58:AW58"/>
    <mergeCell ref="O61:AD61"/>
    <mergeCell ref="AE61:AF61"/>
    <mergeCell ref="D62:N62"/>
    <mergeCell ref="O62:AD62"/>
    <mergeCell ref="AE62:AF62"/>
    <mergeCell ref="C63:C66"/>
    <mergeCell ref="D63:N63"/>
    <mergeCell ref="O63:W63"/>
    <mergeCell ref="X63:AF63"/>
    <mergeCell ref="AG63:AQ63"/>
    <mergeCell ref="AR63:AY63"/>
    <mergeCell ref="AZ63:BH63"/>
    <mergeCell ref="D64:N64"/>
    <mergeCell ref="O64:U64"/>
    <mergeCell ref="V64:W64"/>
    <mergeCell ref="X64:AD64"/>
    <mergeCell ref="AE64:AF64"/>
    <mergeCell ref="AG64:AO64"/>
    <mergeCell ref="AP64:AQ64"/>
    <mergeCell ref="AR64:AW64"/>
    <mergeCell ref="AX64:AY64"/>
    <mergeCell ref="AZ64:BF64"/>
    <mergeCell ref="BG64:BH64"/>
    <mergeCell ref="D65:N65"/>
    <mergeCell ref="O65:U65"/>
    <mergeCell ref="V65:W65"/>
    <mergeCell ref="X65:AD65"/>
    <mergeCell ref="AE65:AF65"/>
    <mergeCell ref="AG65:AO65"/>
    <mergeCell ref="AF68:AG69"/>
    <mergeCell ref="C70:I71"/>
    <mergeCell ref="AG66:AO66"/>
    <mergeCell ref="AP66:AQ66"/>
    <mergeCell ref="AR66:AW66"/>
    <mergeCell ref="AX66:AY66"/>
    <mergeCell ref="AZ66:BF66"/>
    <mergeCell ref="BG66:BH66"/>
    <mergeCell ref="AP65:AQ65"/>
    <mergeCell ref="AR65:AW65"/>
    <mergeCell ref="AX65:AY65"/>
    <mergeCell ref="AZ65:BF65"/>
    <mergeCell ref="BG65:BH65"/>
    <mergeCell ref="D66:N66"/>
    <mergeCell ref="O66:U66"/>
    <mergeCell ref="V66:W66"/>
    <mergeCell ref="X66:AD66"/>
    <mergeCell ref="AE66:AF66"/>
    <mergeCell ref="J70:S71"/>
    <mergeCell ref="T70:U71"/>
    <mergeCell ref="V70:AE71"/>
    <mergeCell ref="AF70:AG71"/>
    <mergeCell ref="C72:I72"/>
    <mergeCell ref="J72:S72"/>
    <mergeCell ref="T72:U72"/>
    <mergeCell ref="V72:AE72"/>
    <mergeCell ref="AF72:AG72"/>
    <mergeCell ref="C73:I74"/>
    <mergeCell ref="J73:U74"/>
    <mergeCell ref="V73:AG74"/>
    <mergeCell ref="AH74:AS74"/>
    <mergeCell ref="C75:I75"/>
    <mergeCell ref="J75:O75"/>
    <mergeCell ref="Q75:R75"/>
    <mergeCell ref="T75:U75"/>
    <mergeCell ref="V75:AA75"/>
    <mergeCell ref="AC75:AD75"/>
    <mergeCell ref="AF75:AG75"/>
    <mergeCell ref="AH75:AL75"/>
    <mergeCell ref="AN75:AP75"/>
    <mergeCell ref="AR75:AS75"/>
    <mergeCell ref="C76:I76"/>
    <mergeCell ref="J76:O76"/>
    <mergeCell ref="Q76:R76"/>
    <mergeCell ref="T76:U76"/>
    <mergeCell ref="V76:AA76"/>
    <mergeCell ref="AC76:AD76"/>
    <mergeCell ref="AF76:AG76"/>
    <mergeCell ref="AH76:AL76"/>
    <mergeCell ref="AN76:AP76"/>
    <mergeCell ref="AR76:AS76"/>
    <mergeCell ref="C77:I77"/>
    <mergeCell ref="J77:O77"/>
    <mergeCell ref="Q77:R77"/>
    <mergeCell ref="T77:U77"/>
    <mergeCell ref="V77:AA77"/>
    <mergeCell ref="AC77:AD77"/>
    <mergeCell ref="AF78:AG78"/>
    <mergeCell ref="AH78:AL78"/>
    <mergeCell ref="AN78:AP78"/>
    <mergeCell ref="AR78:AS78"/>
    <mergeCell ref="B79:I79"/>
    <mergeCell ref="J79:W79"/>
    <mergeCell ref="AF77:AG77"/>
    <mergeCell ref="AH77:AL77"/>
    <mergeCell ref="AN77:AP77"/>
    <mergeCell ref="AR77:AS77"/>
    <mergeCell ref="C78:I78"/>
    <mergeCell ref="J78:O78"/>
    <mergeCell ref="Q78:R78"/>
    <mergeCell ref="T78:U78"/>
    <mergeCell ref="V78:AA78"/>
    <mergeCell ref="AC78:AD78"/>
    <mergeCell ref="B67:B78"/>
    <mergeCell ref="C67:I67"/>
    <mergeCell ref="J67:U67"/>
    <mergeCell ref="V67:AG67"/>
    <mergeCell ref="C68:I69"/>
    <mergeCell ref="J68:S69"/>
    <mergeCell ref="T68:U69"/>
    <mergeCell ref="V68:AE69"/>
    <mergeCell ref="D138:BL138"/>
    <mergeCell ref="D139:BL139"/>
    <mergeCell ref="D132:BM132"/>
    <mergeCell ref="D133:BL133"/>
    <mergeCell ref="D134:BL134"/>
    <mergeCell ref="D135:BL135"/>
    <mergeCell ref="D136:BL136"/>
    <mergeCell ref="D137:BL137"/>
    <mergeCell ref="C80:I80"/>
    <mergeCell ref="J80:U80"/>
    <mergeCell ref="V80:W80"/>
    <mergeCell ref="C81:I81"/>
    <mergeCell ref="J81:U81"/>
    <mergeCell ref="V81:W81"/>
  </mergeCells>
  <phoneticPr fontId="3"/>
  <printOptions horizontalCentered="1"/>
  <pageMargins left="0.39370078740157483" right="0.39370078740157483" top="0.59055118110236227" bottom="0.39370078740157483" header="0.31496062992125984" footer="0.19685039370078741"/>
  <pageSetup paperSize="9" scale="67" fitToHeight="5" orientation="landscape" cellComments="asDisplayed" r:id="rId1"/>
  <rowBreaks count="2" manualBreakCount="2">
    <brk id="51" max="64" man="1"/>
    <brk id="81" max="64"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40D67-0CA3-4CB2-93AD-576ACFF01191}">
  <sheetPr>
    <tabColor theme="6" tint="0.59999389629810485"/>
    <pageSetUpPr fitToPage="1"/>
  </sheetPr>
  <dimension ref="A1:AD46"/>
  <sheetViews>
    <sheetView view="pageBreakPreview" zoomScale="110" zoomScaleNormal="90" zoomScaleSheetLayoutView="110" workbookViewId="0">
      <selection activeCell="A2" sqref="A2"/>
    </sheetView>
  </sheetViews>
  <sheetFormatPr defaultColWidth="10.28515625" defaultRowHeight="13.5"/>
  <cols>
    <col min="1" max="1" width="10.28515625" style="378"/>
    <col min="2" max="2" width="12.42578125" style="378" customWidth="1"/>
    <col min="3" max="3" width="19.7109375" style="378" customWidth="1"/>
    <col min="4" max="8" width="17.7109375" style="378" customWidth="1"/>
    <col min="9" max="9" width="13.85546875" style="378" customWidth="1"/>
    <col min="10" max="16384" width="10.28515625" style="378"/>
  </cols>
  <sheetData>
    <row r="1" spans="1:30" ht="30" customHeight="1">
      <c r="A1" s="1079" t="s">
        <v>800</v>
      </c>
      <c r="B1" s="902"/>
      <c r="C1" s="902"/>
      <c r="D1" s="902"/>
      <c r="E1" s="902"/>
      <c r="F1" s="902"/>
      <c r="G1" s="902"/>
      <c r="H1" s="902"/>
      <c r="I1" s="902"/>
      <c r="J1" s="902"/>
      <c r="K1" s="902"/>
      <c r="L1" s="377"/>
      <c r="M1" s="377"/>
      <c r="N1" s="377"/>
      <c r="O1" s="377"/>
      <c r="P1" s="377"/>
      <c r="Q1" s="377"/>
      <c r="R1" s="377"/>
      <c r="S1" s="377"/>
      <c r="T1" s="377"/>
      <c r="U1" s="377"/>
      <c r="V1" s="377"/>
      <c r="W1" s="377"/>
      <c r="X1" s="377"/>
      <c r="Y1" s="377"/>
      <c r="Z1" s="377"/>
      <c r="AA1" s="377"/>
      <c r="AB1" s="377"/>
      <c r="AC1" s="377"/>
      <c r="AD1" s="377"/>
    </row>
    <row r="2" spans="1:30" ht="14.25" thickBot="1">
      <c r="A2" s="379"/>
      <c r="B2" s="298"/>
      <c r="C2" s="298"/>
      <c r="D2" s="298"/>
      <c r="E2" s="298"/>
      <c r="F2" s="298"/>
      <c r="G2" s="298"/>
      <c r="H2" s="298"/>
      <c r="I2" s="298"/>
      <c r="J2" s="298"/>
      <c r="K2" s="298"/>
    </row>
    <row r="3" spans="1:30" s="382" customFormat="1" ht="69.75" customHeight="1">
      <c r="A3" s="903" t="s">
        <v>577</v>
      </c>
      <c r="B3" s="904"/>
      <c r="C3" s="380" t="s">
        <v>578</v>
      </c>
      <c r="D3" s="577" t="s">
        <v>805</v>
      </c>
      <c r="E3" s="577" t="s">
        <v>804</v>
      </c>
      <c r="F3" s="577" t="s">
        <v>803</v>
      </c>
      <c r="G3" s="577" t="s">
        <v>802</v>
      </c>
      <c r="H3" s="576" t="s">
        <v>801</v>
      </c>
      <c r="I3" s="381" t="s">
        <v>579</v>
      </c>
      <c r="J3" s="905" t="s">
        <v>580</v>
      </c>
      <c r="K3" s="906"/>
    </row>
    <row r="4" spans="1:30" s="382" customFormat="1" ht="11.25" customHeight="1">
      <c r="A4" s="891" t="s">
        <v>581</v>
      </c>
      <c r="B4" s="892"/>
      <c r="C4" s="383" t="s">
        <v>582</v>
      </c>
      <c r="D4" s="441"/>
      <c r="E4" s="441"/>
      <c r="F4" s="441"/>
      <c r="G4" s="441"/>
      <c r="H4" s="441"/>
      <c r="I4" s="442"/>
      <c r="J4" s="1074"/>
      <c r="K4" s="1075"/>
      <c r="L4" s="384"/>
      <c r="M4" s="384"/>
      <c r="N4" s="384"/>
      <c r="O4" s="384"/>
    </row>
    <row r="5" spans="1:30" s="382" customFormat="1" ht="11.25" customHeight="1" thickBot="1">
      <c r="A5" s="893"/>
      <c r="B5" s="894"/>
      <c r="C5" s="383" t="s">
        <v>583</v>
      </c>
      <c r="D5" s="441"/>
      <c r="E5" s="441"/>
      <c r="F5" s="441"/>
      <c r="G5" s="441"/>
      <c r="H5" s="441"/>
      <c r="I5" s="443"/>
      <c r="J5" s="1076"/>
      <c r="K5" s="1077"/>
      <c r="L5" s="384"/>
      <c r="M5" s="384"/>
      <c r="N5" s="384"/>
      <c r="O5" s="384"/>
    </row>
    <row r="6" spans="1:30" s="382" customFormat="1" ht="11.25" customHeight="1">
      <c r="A6" s="893"/>
      <c r="B6" s="894"/>
      <c r="C6" s="383" t="s">
        <v>584</v>
      </c>
      <c r="D6" s="441"/>
      <c r="E6" s="441"/>
      <c r="F6" s="441"/>
      <c r="G6" s="441"/>
      <c r="H6" s="444"/>
      <c r="I6" s="888" t="e">
        <f>AVERAGE(D8:H8)</f>
        <v>#DIV/0!</v>
      </c>
      <c r="J6" s="1078"/>
      <c r="K6" s="1077"/>
      <c r="O6" s="384"/>
    </row>
    <row r="7" spans="1:30" s="382" customFormat="1" ht="11.25" customHeight="1">
      <c r="A7" s="893"/>
      <c r="B7" s="894"/>
      <c r="C7" s="383" t="s">
        <v>585</v>
      </c>
      <c r="D7" s="441"/>
      <c r="E7" s="441"/>
      <c r="F7" s="441"/>
      <c r="G7" s="441"/>
      <c r="H7" s="444"/>
      <c r="I7" s="889"/>
      <c r="J7" s="1078"/>
      <c r="K7" s="1077"/>
      <c r="O7" s="384"/>
    </row>
    <row r="8" spans="1:30" s="382" customFormat="1" ht="11.25" customHeight="1" thickBot="1">
      <c r="A8" s="893"/>
      <c r="B8" s="894"/>
      <c r="C8" s="385" t="s">
        <v>586</v>
      </c>
      <c r="D8" s="529" t="e">
        <f>D6/D7</f>
        <v>#DIV/0!</v>
      </c>
      <c r="E8" s="529" t="e">
        <f>E6/E7</f>
        <v>#DIV/0!</v>
      </c>
      <c r="F8" s="529" t="e">
        <f>F6/F7</f>
        <v>#DIV/0!</v>
      </c>
      <c r="G8" s="529" t="e">
        <f>G6/G7</f>
        <v>#DIV/0!</v>
      </c>
      <c r="H8" s="530" t="e">
        <f>H6/H7</f>
        <v>#DIV/0!</v>
      </c>
      <c r="I8" s="890"/>
      <c r="J8" s="1078"/>
      <c r="K8" s="1077"/>
      <c r="O8" s="384"/>
    </row>
    <row r="9" spans="1:30" s="382" customFormat="1" ht="11.25" customHeight="1">
      <c r="A9" s="893"/>
      <c r="B9" s="894"/>
      <c r="C9" s="383" t="s">
        <v>587</v>
      </c>
      <c r="D9" s="441"/>
      <c r="E9" s="441"/>
      <c r="F9" s="441"/>
      <c r="G9" s="441"/>
      <c r="H9" s="441"/>
      <c r="I9" s="443"/>
      <c r="J9" s="1065"/>
      <c r="K9" s="1066"/>
    </row>
    <row r="10" spans="1:30" s="382" customFormat="1" ht="11.25" customHeight="1">
      <c r="A10" s="893"/>
      <c r="B10" s="894"/>
      <c r="C10" s="383" t="s">
        <v>588</v>
      </c>
      <c r="D10" s="441"/>
      <c r="E10" s="441"/>
      <c r="F10" s="441"/>
      <c r="G10" s="441"/>
      <c r="H10" s="441"/>
      <c r="I10" s="443"/>
      <c r="J10" s="1065"/>
      <c r="K10" s="1066"/>
    </row>
    <row r="11" spans="1:30" s="382" customFormat="1" ht="11.25" customHeight="1">
      <c r="A11" s="895"/>
      <c r="B11" s="896"/>
      <c r="C11" s="385" t="s">
        <v>589</v>
      </c>
      <c r="D11" s="529" t="e">
        <f>D9/D10</f>
        <v>#DIV/0!</v>
      </c>
      <c r="E11" s="529" t="e">
        <f>E9/E10</f>
        <v>#DIV/0!</v>
      </c>
      <c r="F11" s="529" t="e">
        <f>F9/F10</f>
        <v>#DIV/0!</v>
      </c>
      <c r="G11" s="529" t="e">
        <f>G9/G10</f>
        <v>#DIV/0!</v>
      </c>
      <c r="H11" s="529" t="e">
        <f>H9/H10</f>
        <v>#DIV/0!</v>
      </c>
      <c r="I11" s="445"/>
      <c r="J11" s="1069"/>
      <c r="K11" s="1070"/>
    </row>
    <row r="12" spans="1:30" s="382" customFormat="1" ht="11.25" customHeight="1">
      <c r="A12" s="891" t="s">
        <v>581</v>
      </c>
      <c r="B12" s="892"/>
      <c r="C12" s="383" t="s">
        <v>582</v>
      </c>
      <c r="D12" s="441"/>
      <c r="E12" s="441"/>
      <c r="F12" s="441"/>
      <c r="G12" s="441"/>
      <c r="H12" s="441"/>
      <c r="I12" s="442"/>
      <c r="J12" s="1074"/>
      <c r="K12" s="1075"/>
      <c r="L12" s="384"/>
      <c r="M12" s="384"/>
      <c r="N12" s="384"/>
      <c r="O12" s="384"/>
    </row>
    <row r="13" spans="1:30" s="382" customFormat="1" ht="11.25" customHeight="1" thickBot="1">
      <c r="A13" s="893"/>
      <c r="B13" s="894"/>
      <c r="C13" s="383" t="s">
        <v>583</v>
      </c>
      <c r="D13" s="441"/>
      <c r="E13" s="441"/>
      <c r="F13" s="441"/>
      <c r="G13" s="441"/>
      <c r="H13" s="441"/>
      <c r="I13" s="443"/>
      <c r="J13" s="1076"/>
      <c r="K13" s="1077"/>
      <c r="L13" s="384"/>
      <c r="M13" s="384"/>
      <c r="N13" s="384"/>
      <c r="O13" s="384"/>
    </row>
    <row r="14" spans="1:30" s="382" customFormat="1" ht="11.25" customHeight="1">
      <c r="A14" s="893"/>
      <c r="B14" s="894"/>
      <c r="C14" s="383" t="s">
        <v>590</v>
      </c>
      <c r="D14" s="441"/>
      <c r="E14" s="441"/>
      <c r="F14" s="441"/>
      <c r="G14" s="441"/>
      <c r="H14" s="444"/>
      <c r="I14" s="888" t="e">
        <f>AVERAGE(D16:H16)</f>
        <v>#DIV/0!</v>
      </c>
      <c r="J14" s="1078"/>
      <c r="K14" s="1077"/>
      <c r="O14" s="384"/>
    </row>
    <row r="15" spans="1:30" s="382" customFormat="1" ht="11.25" customHeight="1">
      <c r="A15" s="893"/>
      <c r="B15" s="894"/>
      <c r="C15" s="383" t="s">
        <v>591</v>
      </c>
      <c r="D15" s="441"/>
      <c r="E15" s="441"/>
      <c r="F15" s="441"/>
      <c r="G15" s="441"/>
      <c r="H15" s="444"/>
      <c r="I15" s="889"/>
      <c r="J15" s="1078"/>
      <c r="K15" s="1077"/>
      <c r="O15" s="384"/>
    </row>
    <row r="16" spans="1:30" s="382" customFormat="1" ht="11.25" customHeight="1" thickBot="1">
      <c r="A16" s="893"/>
      <c r="B16" s="894"/>
      <c r="C16" s="385" t="s">
        <v>592</v>
      </c>
      <c r="D16" s="529" t="e">
        <f>D14/D15</f>
        <v>#DIV/0!</v>
      </c>
      <c r="E16" s="529" t="e">
        <f>E14/E15</f>
        <v>#DIV/0!</v>
      </c>
      <c r="F16" s="529" t="e">
        <f>F14/F15</f>
        <v>#DIV/0!</v>
      </c>
      <c r="G16" s="529" t="e">
        <f>G14/G15</f>
        <v>#DIV/0!</v>
      </c>
      <c r="H16" s="530" t="e">
        <f>H14/H15</f>
        <v>#DIV/0!</v>
      </c>
      <c r="I16" s="890"/>
      <c r="J16" s="1078"/>
      <c r="K16" s="1077"/>
      <c r="O16" s="384"/>
    </row>
    <row r="17" spans="1:12" s="382" customFormat="1" ht="11.25" customHeight="1">
      <c r="A17" s="893"/>
      <c r="B17" s="894"/>
      <c r="C17" s="383" t="s">
        <v>593</v>
      </c>
      <c r="D17" s="441"/>
      <c r="E17" s="441"/>
      <c r="F17" s="441"/>
      <c r="G17" s="441"/>
      <c r="H17" s="441"/>
      <c r="I17" s="443"/>
      <c r="J17" s="1065"/>
      <c r="K17" s="1066"/>
    </row>
    <row r="18" spans="1:12" s="382" customFormat="1" ht="11.25" customHeight="1">
      <c r="A18" s="893"/>
      <c r="B18" s="894"/>
      <c r="C18" s="383" t="s">
        <v>594</v>
      </c>
      <c r="D18" s="441"/>
      <c r="E18" s="441"/>
      <c r="F18" s="441"/>
      <c r="G18" s="441"/>
      <c r="H18" s="441"/>
      <c r="I18" s="443"/>
      <c r="J18" s="1065"/>
      <c r="K18" s="1066"/>
    </row>
    <row r="19" spans="1:12" s="382" customFormat="1" ht="11.25" customHeight="1">
      <c r="A19" s="895"/>
      <c r="B19" s="896"/>
      <c r="C19" s="385" t="s">
        <v>595</v>
      </c>
      <c r="D19" s="529" t="e">
        <f>D17/D18</f>
        <v>#DIV/0!</v>
      </c>
      <c r="E19" s="529" t="e">
        <f>E17/E18</f>
        <v>#DIV/0!</v>
      </c>
      <c r="F19" s="529" t="e">
        <f>F17/F18</f>
        <v>#DIV/0!</v>
      </c>
      <c r="G19" s="529" t="e">
        <f>G17/G18</f>
        <v>#DIV/0!</v>
      </c>
      <c r="H19" s="529" t="e">
        <f>H17/H18</f>
        <v>#DIV/0!</v>
      </c>
      <c r="I19" s="445"/>
      <c r="J19" s="1069"/>
      <c r="K19" s="1070"/>
    </row>
    <row r="20" spans="1:12" s="382" customFormat="1" ht="6.75" customHeight="1">
      <c r="A20" s="388"/>
      <c r="B20" s="389"/>
      <c r="C20" s="390"/>
      <c r="D20" s="531"/>
      <c r="E20" s="531"/>
      <c r="F20" s="531"/>
      <c r="G20" s="531"/>
      <c r="H20" s="531"/>
      <c r="I20" s="532"/>
      <c r="J20" s="574"/>
      <c r="K20" s="575"/>
    </row>
    <row r="21" spans="1:12" s="382" customFormat="1" ht="11.25" customHeight="1">
      <c r="A21" s="880" t="s">
        <v>596</v>
      </c>
      <c r="B21" s="881"/>
      <c r="C21" s="383" t="s">
        <v>582</v>
      </c>
      <c r="D21" s="446">
        <f t="array" ref="D21">SUM(IF($C4:$C20="志願者数",$D4:$D20,0))</f>
        <v>0</v>
      </c>
      <c r="E21" s="446">
        <f t="array" ref="E21">SUM(IF($C4:$C20="志願者数",$E4:$E20,0))</f>
        <v>0</v>
      </c>
      <c r="F21" s="446">
        <f t="array" ref="F21">SUM(IF($C4:$C20="志願者数",$F4:$F20,0))</f>
        <v>0</v>
      </c>
      <c r="G21" s="446">
        <f t="array" ref="G21">SUM(IF($C4:$C20="志願者数",$G4:$G20,0))</f>
        <v>0</v>
      </c>
      <c r="H21" s="446">
        <f t="array" ref="H21">SUM(IF($C4:$C20="志願者数",$H4:$H20,0))</f>
        <v>0</v>
      </c>
      <c r="I21" s="442"/>
      <c r="J21" s="1071"/>
      <c r="K21" s="1072"/>
    </row>
    <row r="22" spans="1:12" s="382" customFormat="1" ht="11.25" customHeight="1" thickBot="1">
      <c r="A22" s="882"/>
      <c r="B22" s="883"/>
      <c r="C22" s="383" t="s">
        <v>583</v>
      </c>
      <c r="D22" s="446">
        <f t="array" ref="D22">SUM(IF($C4:$C20="合格者数",$D4:$D20,0))</f>
        <v>0</v>
      </c>
      <c r="E22" s="446">
        <f t="array" ref="E22">SUM(IF($C4:$C20="合格者数",$E4:$E20,0))</f>
        <v>0</v>
      </c>
      <c r="F22" s="446">
        <f t="array" ref="F22">SUM(IF($C4:$C20="合格者数",$F4:$F20,0))</f>
        <v>0</v>
      </c>
      <c r="G22" s="446">
        <f t="array" ref="G22">SUM(IF($C4:$C20="合格者数",$G4:$G20,0))</f>
        <v>0</v>
      </c>
      <c r="H22" s="446">
        <f t="array" ref="H22">SUM(IF($C4:$C20="合格者数",$H4:$H20,0))</f>
        <v>0</v>
      </c>
      <c r="I22" s="443"/>
      <c r="J22" s="1065"/>
      <c r="K22" s="1066"/>
    </row>
    <row r="23" spans="1:12" s="382" customFormat="1" ht="11.25" customHeight="1">
      <c r="A23" s="882"/>
      <c r="B23" s="883"/>
      <c r="C23" s="383" t="s">
        <v>597</v>
      </c>
      <c r="D23" s="447">
        <f t="array" ref="D23">SUM(IF($C4:$C20="入学者数(A)",D4:D20,0),IF($C4:$C20="入学者数(E)",D4:D20,0))</f>
        <v>0</v>
      </c>
      <c r="E23" s="447">
        <f t="array" ref="E23">SUM(IF($C4:$C20="入学者数(A)",E4:E20,0),IF($C4:$C20="入学者数(E)",E4:E20,0))</f>
        <v>0</v>
      </c>
      <c r="F23" s="447">
        <f t="array" ref="F23">SUM(IF($C4:$C20="入学者数(A)",F4:F20,0),IF($C4:$C20="入学者数(E)",F4:F20,0))</f>
        <v>0</v>
      </c>
      <c r="G23" s="447">
        <f t="array" ref="G23">SUM(IF($C4:$C20="入学者数(A)",G4:G20,0),IF($C4:$C20="入学者数(E)",G4:G20,0))</f>
        <v>0</v>
      </c>
      <c r="H23" s="448">
        <f t="array" ref="H23">SUM(IF($C4:$C20="入学者数(A)",H4:H20,0),IF($C4:$C20="入学者数(E)",H4:H20,0))</f>
        <v>0</v>
      </c>
      <c r="I23" s="888" t="e">
        <f>AVERAGE(D25:H25)</f>
        <v>#DIV/0!</v>
      </c>
      <c r="J23" s="1073"/>
      <c r="K23" s="1066"/>
    </row>
    <row r="24" spans="1:12" s="382" customFormat="1" ht="11.25" customHeight="1">
      <c r="A24" s="882"/>
      <c r="B24" s="883"/>
      <c r="C24" s="383" t="s">
        <v>598</v>
      </c>
      <c r="D24" s="447">
        <f t="array" ref="D24">SUM(IF($C4:$C20="入学定員(B)",D4:D20,0),IF($C4:$C20="入学定員(F)",D4:D20,0))</f>
        <v>0</v>
      </c>
      <c r="E24" s="447">
        <f t="array" ref="E24">SUM(IF($C4:$C20="入学定員(B)",E4:E20,0),IF($C4:$C20="入学定員(F)",E4:E20,0))</f>
        <v>0</v>
      </c>
      <c r="F24" s="447">
        <f t="array" ref="F24">SUM(IF($C4:$C20="入学定員(B)",F4:F20,0),IF($C4:$C20="入学定員(F)",F4:F20,0))</f>
        <v>0</v>
      </c>
      <c r="G24" s="447">
        <f t="array" ref="G24">SUM(IF($C4:$C20="入学定員(B)",G4:G20,0),IF($C4:$C20="入学定員(F)",G4:G20,0))</f>
        <v>0</v>
      </c>
      <c r="H24" s="448">
        <f t="array" ref="H24">SUM(IF($C4:$C20="入学定員(B)",H4:H20,0),IF($C4:$C20="入学定員(F)",H4:H20,0))</f>
        <v>0</v>
      </c>
      <c r="I24" s="889"/>
      <c r="J24" s="1073"/>
      <c r="K24" s="1066"/>
    </row>
    <row r="25" spans="1:12" s="382" customFormat="1" ht="11.25" customHeight="1" thickBot="1">
      <c r="A25" s="882"/>
      <c r="B25" s="883"/>
      <c r="C25" s="394" t="s">
        <v>599</v>
      </c>
      <c r="D25" s="533" t="e">
        <f>D23/D24</f>
        <v>#DIV/0!</v>
      </c>
      <c r="E25" s="533" t="e">
        <f>E23/E24</f>
        <v>#DIV/0!</v>
      </c>
      <c r="F25" s="533" t="e">
        <f>F23/F24</f>
        <v>#DIV/0!</v>
      </c>
      <c r="G25" s="533" t="e">
        <f>G23/G24</f>
        <v>#DIV/0!</v>
      </c>
      <c r="H25" s="534" t="e">
        <f>H23/H24</f>
        <v>#DIV/0!</v>
      </c>
      <c r="I25" s="890"/>
      <c r="J25" s="1073"/>
      <c r="K25" s="1066"/>
    </row>
    <row r="26" spans="1:12" s="382" customFormat="1" ht="11.25" customHeight="1">
      <c r="A26" s="882"/>
      <c r="B26" s="883"/>
      <c r="C26" s="383" t="s">
        <v>600</v>
      </c>
      <c r="D26" s="447">
        <f t="array" ref="D26">SUM(IF($C4:$C20="在籍学生数(C)",D4:D20,0),IF($C4:$C20="在籍学生数(G)",D4:D20,0))</f>
        <v>0</v>
      </c>
      <c r="E26" s="447">
        <f t="array" ref="E26">SUM(IF($C4:$C20="在籍学生数(C)",E4:E20,0),IF($C4:$C20="在籍学生数(G)",E4:E20,0))</f>
        <v>0</v>
      </c>
      <c r="F26" s="447">
        <f t="array" ref="F26">SUM(IF($C4:$C20="在籍学生数(C)",F4:F20,0),IF($C4:$C20="在籍学生数(G)",F4:F20,0))</f>
        <v>0</v>
      </c>
      <c r="G26" s="447">
        <f t="array" ref="G26">SUM(IF($C4:$C20="在籍学生数(C)",G4:G20,0),IF($C4:$C20="在籍学生数(G)",G4:G20,0))</f>
        <v>0</v>
      </c>
      <c r="H26" s="447">
        <f t="array" ref="H26">SUM(IF($C4:$C20="在籍学生数(C)",H4:H20,0),IF($C4:$C20="在籍学生数(G)",H4:H20,0))</f>
        <v>0</v>
      </c>
      <c r="I26" s="443"/>
      <c r="J26" s="1065"/>
      <c r="K26" s="1066"/>
    </row>
    <row r="27" spans="1:12" s="382" customFormat="1" ht="11.25" customHeight="1">
      <c r="A27" s="882"/>
      <c r="B27" s="883"/>
      <c r="C27" s="383" t="s">
        <v>601</v>
      </c>
      <c r="D27" s="447">
        <f t="array" ref="D27">SUM(IF($C4:$C20="収容定員(D)",D4:D20,0),IF($C4:$C20="収容定員(H)",D4:D20,0))</f>
        <v>0</v>
      </c>
      <c r="E27" s="447">
        <f t="array" ref="E27">SUM(IF($C4:$C20="収容定員(D)",E4:E20,0),IF($C4:$C20="収容定員(H)",E4:E20,0))</f>
        <v>0</v>
      </c>
      <c r="F27" s="447">
        <f t="array" ref="F27">SUM(IF($C4:$C20="収容定員(D)",F4:F20,0),IF($C4:$C20="収容定員(H)",F4:F20,0))</f>
        <v>0</v>
      </c>
      <c r="G27" s="447">
        <f t="array" ref="G27">SUM(IF($C4:$C20="収容定員(D)",G4:G20,0),IF($C4:$C20="収容定員(H)",G4:G20,0))</f>
        <v>0</v>
      </c>
      <c r="H27" s="447">
        <f t="array" ref="H27">SUM(IF($C4:$C20="収容定員(D)",H4:H20,0),IF($C4:$C20="収容定員(H)",H4:H20,0))</f>
        <v>0</v>
      </c>
      <c r="I27" s="443"/>
      <c r="J27" s="1065"/>
      <c r="K27" s="1066"/>
    </row>
    <row r="28" spans="1:12" s="382" customFormat="1" ht="11.25" customHeight="1" thickBot="1">
      <c r="A28" s="884"/>
      <c r="B28" s="885"/>
      <c r="C28" s="395" t="s">
        <v>602</v>
      </c>
      <c r="D28" s="533" t="e">
        <f>D26/D27</f>
        <v>#DIV/0!</v>
      </c>
      <c r="E28" s="533" t="e">
        <f>E26/E27</f>
        <v>#DIV/0!</v>
      </c>
      <c r="F28" s="533" t="e">
        <f>F26/F27</f>
        <v>#DIV/0!</v>
      </c>
      <c r="G28" s="533" t="e">
        <f>G26/G27</f>
        <v>#DIV/0!</v>
      </c>
      <c r="H28" s="533" t="e">
        <f>H26/H27</f>
        <v>#DIV/0!</v>
      </c>
      <c r="I28" s="449"/>
      <c r="J28" s="1067"/>
      <c r="K28" s="1068"/>
    </row>
    <row r="29" spans="1:12" ht="22.5" customHeight="1" thickTop="1">
      <c r="A29" s="870" t="s">
        <v>486</v>
      </c>
      <c r="B29" s="871"/>
      <c r="C29" s="396" t="s">
        <v>603</v>
      </c>
      <c r="D29" s="450"/>
      <c r="E29" s="450"/>
      <c r="F29" s="450"/>
      <c r="G29" s="450"/>
      <c r="H29" s="450"/>
      <c r="I29" s="397"/>
      <c r="J29" s="398"/>
      <c r="K29" s="399"/>
    </row>
    <row r="30" spans="1:12" ht="22.5" customHeight="1">
      <c r="A30" s="872"/>
      <c r="B30" s="873"/>
      <c r="C30" s="400" t="s">
        <v>604</v>
      </c>
      <c r="D30" s="451"/>
      <c r="E30" s="451"/>
      <c r="F30" s="451"/>
      <c r="G30" s="451"/>
      <c r="H30" s="451"/>
      <c r="I30" s="401"/>
      <c r="J30" s="402"/>
      <c r="K30" s="403"/>
    </row>
    <row r="31" spans="1:12" ht="22.5" customHeight="1">
      <c r="A31" s="872"/>
      <c r="B31" s="873"/>
      <c r="C31" s="393" t="s">
        <v>605</v>
      </c>
      <c r="D31" s="451"/>
      <c r="E31" s="451"/>
      <c r="F31" s="451"/>
      <c r="G31" s="451"/>
      <c r="H31" s="451"/>
      <c r="I31" s="404"/>
      <c r="J31" s="386"/>
      <c r="K31" s="387"/>
    </row>
    <row r="32" spans="1:12" ht="22.5" customHeight="1" thickBot="1">
      <c r="A32" s="874"/>
      <c r="B32" s="875"/>
      <c r="C32" s="405" t="s">
        <v>606</v>
      </c>
      <c r="D32" s="452"/>
      <c r="E32" s="452"/>
      <c r="F32" s="452"/>
      <c r="G32" s="452"/>
      <c r="H32" s="452"/>
      <c r="I32" s="406"/>
      <c r="J32" s="407"/>
      <c r="K32" s="408"/>
      <c r="L32" s="409"/>
    </row>
    <row r="33" spans="1:28">
      <c r="C33" s="410"/>
      <c r="D33" s="410"/>
      <c r="E33" s="410"/>
      <c r="F33" s="410"/>
      <c r="G33" s="410"/>
      <c r="H33" s="410"/>
      <c r="I33" s="410"/>
      <c r="J33" s="410"/>
      <c r="K33" s="410"/>
    </row>
    <row r="35" spans="1:28">
      <c r="A35" s="368" t="s">
        <v>564</v>
      </c>
    </row>
    <row r="36" spans="1:28" s="374" customFormat="1" ht="13.5" customHeight="1">
      <c r="A36" s="369" t="s">
        <v>607</v>
      </c>
    </row>
    <row r="37" spans="1:28" s="374" customFormat="1" ht="13.5" customHeight="1">
      <c r="A37" s="876" t="s">
        <v>608</v>
      </c>
      <c r="B37" s="877"/>
      <c r="C37" s="877"/>
      <c r="D37" s="877"/>
      <c r="E37" s="877"/>
      <c r="F37" s="877"/>
      <c r="G37" s="877"/>
      <c r="H37" s="877"/>
    </row>
    <row r="38" spans="1:28" s="374" customFormat="1" ht="13.5" customHeight="1">
      <c r="A38" s="374" t="s">
        <v>609</v>
      </c>
      <c r="I38" s="370"/>
      <c r="J38" s="370"/>
      <c r="K38" s="370"/>
      <c r="L38" s="370"/>
      <c r="M38" s="370"/>
      <c r="N38" s="370"/>
      <c r="O38" s="370"/>
      <c r="P38" s="370"/>
      <c r="Q38" s="370"/>
      <c r="R38" s="370"/>
      <c r="S38" s="370"/>
      <c r="T38" s="370"/>
      <c r="U38" s="370"/>
      <c r="V38" s="370"/>
      <c r="W38" s="370"/>
      <c r="X38" s="370"/>
      <c r="Y38" s="370"/>
      <c r="Z38" s="370"/>
      <c r="AA38" s="370"/>
      <c r="AB38" s="370"/>
    </row>
    <row r="39" spans="1:28" ht="13.5" customHeight="1">
      <c r="A39" s="374" t="s">
        <v>610</v>
      </c>
    </row>
    <row r="40" spans="1:28">
      <c r="A40" s="374" t="s">
        <v>611</v>
      </c>
    </row>
    <row r="41" spans="1:28">
      <c r="A41" s="374" t="s">
        <v>612</v>
      </c>
    </row>
    <row r="42" spans="1:28">
      <c r="A42" s="471" t="s">
        <v>613</v>
      </c>
      <c r="B42" s="472"/>
      <c r="C42" s="472"/>
      <c r="D42" s="472"/>
      <c r="E42" s="472"/>
      <c r="F42" s="472"/>
      <c r="G42" s="472"/>
      <c r="H42" s="472"/>
      <c r="I42" s="472"/>
      <c r="J42" s="472"/>
      <c r="K42" s="472"/>
    </row>
    <row r="43" spans="1:28">
      <c r="A43" s="471" t="s">
        <v>614</v>
      </c>
      <c r="B43" s="472"/>
      <c r="C43" s="472"/>
      <c r="D43" s="472"/>
      <c r="E43" s="472"/>
      <c r="F43" s="472"/>
      <c r="G43" s="472"/>
      <c r="H43" s="472"/>
      <c r="I43" s="472"/>
      <c r="J43" s="472"/>
      <c r="K43" s="472"/>
    </row>
    <row r="44" spans="1:28">
      <c r="A44" s="471" t="s">
        <v>615</v>
      </c>
      <c r="B44" s="473"/>
      <c r="C44" s="473"/>
      <c r="D44" s="473"/>
      <c r="E44" s="473"/>
      <c r="F44" s="473"/>
      <c r="G44" s="473"/>
      <c r="H44" s="472"/>
      <c r="I44" s="472"/>
      <c r="J44" s="472"/>
      <c r="K44" s="472"/>
    </row>
    <row r="45" spans="1:28">
      <c r="A45" s="471" t="s">
        <v>616</v>
      </c>
      <c r="B45" s="472"/>
      <c r="C45" s="472"/>
      <c r="D45" s="472"/>
      <c r="E45" s="472"/>
      <c r="F45" s="472"/>
      <c r="G45" s="472"/>
      <c r="H45" s="472"/>
      <c r="I45" s="472"/>
      <c r="J45" s="472"/>
      <c r="K45" s="472"/>
    </row>
    <row r="46" spans="1:28">
      <c r="A46" s="474"/>
      <c r="B46" s="472"/>
      <c r="C46" s="472"/>
      <c r="D46" s="472"/>
      <c r="E46" s="472"/>
      <c r="F46" s="472"/>
      <c r="G46" s="472"/>
      <c r="H46" s="472"/>
      <c r="I46" s="472"/>
      <c r="J46" s="472"/>
      <c r="K46" s="472"/>
    </row>
  </sheetData>
  <mergeCells count="35">
    <mergeCell ref="A1:K1"/>
    <mergeCell ref="A3:B3"/>
    <mergeCell ref="J3:K3"/>
    <mergeCell ref="A4:B11"/>
    <mergeCell ref="J4:K4"/>
    <mergeCell ref="J5:K5"/>
    <mergeCell ref="I6:I8"/>
    <mergeCell ref="J6:K6"/>
    <mergeCell ref="J7:K7"/>
    <mergeCell ref="J8:K8"/>
    <mergeCell ref="J9:K9"/>
    <mergeCell ref="J10:K10"/>
    <mergeCell ref="J11:K11"/>
    <mergeCell ref="A12:B19"/>
    <mergeCell ref="J12:K12"/>
    <mergeCell ref="J13:K13"/>
    <mergeCell ref="I14:I16"/>
    <mergeCell ref="J14:K14"/>
    <mergeCell ref="J15:K15"/>
    <mergeCell ref="J16:K16"/>
    <mergeCell ref="J17:K17"/>
    <mergeCell ref="J18:K18"/>
    <mergeCell ref="J19:K19"/>
    <mergeCell ref="A21:B28"/>
    <mergeCell ref="J21:K21"/>
    <mergeCell ref="J22:K22"/>
    <mergeCell ref="I23:I25"/>
    <mergeCell ref="J23:K23"/>
    <mergeCell ref="J24:K24"/>
    <mergeCell ref="J25:K25"/>
    <mergeCell ref="J26:K26"/>
    <mergeCell ref="J27:K27"/>
    <mergeCell ref="J28:K28"/>
    <mergeCell ref="A29:B32"/>
    <mergeCell ref="A37:H37"/>
  </mergeCells>
  <phoneticPr fontId="3"/>
  <conditionalFormatting sqref="I5:I6 D5:H8 D9:I11 I12:I14 D12:H16 D17:I23 D24:H25 D26:I28">
    <cfRule type="containsErrors" dxfId="0" priority="1">
      <formula>ISERROR(D5)</formula>
    </cfRule>
  </conditionalFormatting>
  <printOptions horizontalCentered="1"/>
  <pageMargins left="0.39370078740157483" right="0.39370078740157483" top="0.78740157480314965" bottom="0.39370078740157483" header="0.31496062992125984" footer="0.31496062992125984"/>
  <pageSetup paperSize="9" scale="82" orientation="landscape" cellComments="asDisplaye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ED14B671076F4490BF7BC2C2B28949" ma:contentTypeVersion="21" ma:contentTypeDescription="新しいドキュメントを作成します。" ma:contentTypeScope="" ma:versionID="4878ffba9b4285b0b965578c23ef7cd7">
  <xsd:schema xmlns:xsd="http://www.w3.org/2001/XMLSchema" xmlns:xs="http://www.w3.org/2001/XMLSchema" xmlns:p="http://schemas.microsoft.com/office/2006/metadata/properties" xmlns:ns2="d516bb63-a4de-4920-89d8-273b7ca2a98d" xmlns:ns3="24c3e041-9080-427a-ba89-3265925d428c" targetNamespace="http://schemas.microsoft.com/office/2006/metadata/properties" ma:root="true" ma:fieldsID="1036a4b20394af3786f4c30d19f5d64d" ns2:_="" ns3:_="">
    <xsd:import namespace="d516bb63-a4de-4920-89d8-273b7ca2a98d"/>
    <xsd:import namespace="24c3e041-9080-427a-ba89-3265925d428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16bb63-a4de-4920-89d8-273b7ca2a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c6e77409-70f6-4038-9bff-312aa8475ff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c3e041-9080-427a-ba89-3265925d428c"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7ce8907b-adb5-4115-b314-308cefd20073}" ma:internalName="TaxCatchAll" ma:showField="CatchAllData" ma:web="24c3e041-9080-427a-ba89-3265925d42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16bb63-a4de-4920-89d8-273b7ca2a98d">
      <Terms xmlns="http://schemas.microsoft.com/office/infopath/2007/PartnerControls"/>
    </lcf76f155ced4ddcb4097134ff3c332f>
    <TaxCatchAll xmlns="24c3e041-9080-427a-ba89-3265925d428c" xsi:nil="true"/>
  </documentManagement>
</p:properties>
</file>

<file path=customXml/itemProps1.xml><?xml version="1.0" encoding="utf-8"?>
<ds:datastoreItem xmlns:ds="http://schemas.openxmlformats.org/officeDocument/2006/customXml" ds:itemID="{682AE8D8-E788-4DE7-8B0E-B3CF0FFEB052}"/>
</file>

<file path=customXml/itemProps2.xml><?xml version="1.0" encoding="utf-8"?>
<ds:datastoreItem xmlns:ds="http://schemas.openxmlformats.org/officeDocument/2006/customXml" ds:itemID="{D4852EDD-6589-43FF-AACD-59DF80DF3518}"/>
</file>

<file path=customXml/itemProps3.xml><?xml version="1.0" encoding="utf-8"?>
<ds:datastoreItem xmlns:ds="http://schemas.openxmlformats.org/officeDocument/2006/customXml" ds:itemID="{2C300A20-BDAE-4517-BA35-A94D8EF4DB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30</vt:i4>
      </vt:variant>
    </vt:vector>
  </HeadingPairs>
  <TitlesOfParts>
    <vt:vector size="63" baseType="lpstr">
      <vt:lpstr>表紙</vt:lpstr>
      <vt:lpstr>目次</vt:lpstr>
      <vt:lpstr>注意事項</vt:lpstr>
      <vt:lpstr>共通基礎注意事項【改正前】R9</vt:lpstr>
      <vt:lpstr>共通基礎様式１（組織・設備等）【改正前】</vt:lpstr>
      <vt:lpstr>共通基礎様式2（学生） 【改正前】</vt:lpstr>
      <vt:lpstr>共通基礎注意事項【改正後】</vt:lpstr>
      <vt:lpstr>共通基礎様式１（組織・設備等）【改正後】 </vt:lpstr>
      <vt:lpstr>共通基礎様式2（学生）【改正後】</vt:lpstr>
      <vt:lpstr>F-1理事長名、学長名等</vt:lpstr>
      <vt:lpstr>F-2附属校及び併設校、附属機関の概要</vt:lpstr>
      <vt:lpstr>F-3外部評価</vt:lpstr>
      <vt:lpstr>3-1学科、専攻別在籍者数</vt:lpstr>
      <vt:lpstr>3-2専攻科、専攻別在籍者数</vt:lpstr>
      <vt:lpstr>3-3退学者及び留年者数</vt:lpstr>
      <vt:lpstr>3-4就職相談室等の状況</vt:lpstr>
      <vt:lpstr>3-5就職の状況</vt:lpstr>
      <vt:lpstr>3-6進路先の状況</vt:lpstr>
      <vt:lpstr>3-7独自の奨学金の状況</vt:lpstr>
      <vt:lpstr>3-8課外活動への支援</vt:lpstr>
      <vt:lpstr>3-9学生相談室、保健室等の状況</vt:lpstr>
      <vt:lpstr>3-10附属施設の概要</vt:lpstr>
      <vt:lpstr>3-11図書館の開館状況</vt:lpstr>
      <vt:lpstr>3-12情報センター等の状況</vt:lpstr>
      <vt:lpstr>4-1授業科目の概要</vt:lpstr>
      <vt:lpstr>4-2修得単位状況</vt:lpstr>
      <vt:lpstr>4-3単位上限と進級・卒業要件</vt:lpstr>
      <vt:lpstr>5-1職員数と職員構成</vt:lpstr>
      <vt:lpstr>6-1財務情報の公表</vt:lpstr>
      <vt:lpstr>6-2事業活動収支（法人全体のもの）</vt:lpstr>
      <vt:lpstr>6-3事業活動収支（短期大学単独）</vt:lpstr>
      <vt:lpstr>6-4貸借対照表（法人全体のもの）</vt:lpstr>
      <vt:lpstr>6-5金融資産の状況</vt:lpstr>
      <vt:lpstr>'3-10附属施設の概要'!Print_Area</vt:lpstr>
      <vt:lpstr>'3-11図書館の開館状況'!Print_Area</vt:lpstr>
      <vt:lpstr>'3-12情報センター等の状況'!Print_Area</vt:lpstr>
      <vt:lpstr>'3-1学科、専攻別在籍者数'!Print_Area</vt:lpstr>
      <vt:lpstr>'3-2専攻科、専攻別在籍者数'!Print_Area</vt:lpstr>
      <vt:lpstr>'3-3退学者及び留年者数'!Print_Area</vt:lpstr>
      <vt:lpstr>'3-4就職相談室等の状況'!Print_Area</vt:lpstr>
      <vt:lpstr>'3-5就職の状況'!Print_Area</vt:lpstr>
      <vt:lpstr>'3-6進路先の状況'!Print_Area</vt:lpstr>
      <vt:lpstr>'3-9学生相談室、保健室等の状況'!Print_Area</vt:lpstr>
      <vt:lpstr>'4-1授業科目の概要'!Print_Area</vt:lpstr>
      <vt:lpstr>'4-3単位上限と進級・卒業要件'!Print_Area</vt:lpstr>
      <vt:lpstr>'5-1職員数と職員構成'!Print_Area</vt:lpstr>
      <vt:lpstr>'6-1財務情報の公表'!Print_Area</vt:lpstr>
      <vt:lpstr>'6-2事業活動収支（法人全体のもの）'!Print_Area</vt:lpstr>
      <vt:lpstr>'6-3事業活動収支（短期大学単独）'!Print_Area</vt:lpstr>
      <vt:lpstr>'6-4貸借対照表（法人全体のもの）'!Print_Area</vt:lpstr>
      <vt:lpstr>'6-5金融資産の状況'!Print_Area</vt:lpstr>
      <vt:lpstr>'F-1理事長名、学長名等'!Print_Area</vt:lpstr>
      <vt:lpstr>'F-2附属校及び併設校、附属機関の概要'!Print_Area</vt:lpstr>
      <vt:lpstr>'F-3外部評価'!Print_Area</vt:lpstr>
      <vt:lpstr>共通基礎注意事項【改正後】!Print_Area</vt:lpstr>
      <vt:lpstr>共通基礎注意事項【改正前】R9!Print_Area</vt:lpstr>
      <vt:lpstr>'共通基礎様式１（組織・設備等）【改正後】 '!Print_Area</vt:lpstr>
      <vt:lpstr>'共通基礎様式１（組織・設備等）【改正前】'!Print_Area</vt:lpstr>
      <vt:lpstr>'共通基礎様式2（学生） 【改正前】'!Print_Area</vt:lpstr>
      <vt:lpstr>'共通基礎様式2（学生）【改正後】'!Print_Area</vt:lpstr>
      <vt:lpstr>注意事項!Print_Area</vt:lpstr>
      <vt:lpstr>表紙!Print_Area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2024-08-06T02:01:00Z</dcterms:created>
  <dcterms:modified xsi:type="dcterms:W3CDTF">2026-07-28T08:19:57Z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0x010100C4ED14B671076F4490BF7BC2C2B28949</vt:lpwstr>
  </property>
</Properties>
</file>